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№17 от  01.10.2020 Решение о внесении изменений в бюджет\№17 от 01.10.2020 решение о внесении изменений\"/>
    </mc:Choice>
  </mc:AlternateContent>
  <bookViews>
    <workbookView xWindow="636" yWindow="732" windowWidth="27492" windowHeight="13116"/>
  </bookViews>
  <sheets>
    <sheet name="Все года" sheetId="1" r:id="rId1"/>
  </sheets>
  <definedNames>
    <definedName name="_xlnm.Print_Titles" localSheetId="0">'Все года'!$11:$11</definedName>
  </definedNames>
  <calcPr calcId="162913"/>
</workbook>
</file>

<file path=xl/calcChain.xml><?xml version="1.0" encoding="utf-8"?>
<calcChain xmlns="http://schemas.openxmlformats.org/spreadsheetml/2006/main">
  <c r="AA84" i="1" l="1"/>
  <c r="AA74" i="1"/>
  <c r="AA30" i="1" l="1"/>
  <c r="AA13" i="1" s="1"/>
  <c r="AA105" i="1" l="1"/>
  <c r="AA104" i="1" s="1"/>
  <c r="AA91" i="1" s="1"/>
  <c r="AA83" i="1" s="1"/>
  <c r="AA67" i="1" l="1"/>
  <c r="AA63" i="1" s="1"/>
  <c r="AA62" i="1" s="1"/>
  <c r="AA61" i="1" s="1"/>
  <c r="AA12" i="1" s="1"/>
  <c r="AA54" i="1" l="1"/>
</calcChain>
</file>

<file path=xl/sharedStrings.xml><?xml version="1.0" encoding="utf-8"?>
<sst xmlns="http://schemas.openxmlformats.org/spreadsheetml/2006/main" count="948" uniqueCount="193">
  <si>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</si>
  <si>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</si>
  <si>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</si>
  <si>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</si>
  <si>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</si>
  <si>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</si>
  <si>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</si>
  <si>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</si>
  <si>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</si>
  <si>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</si>
  <si>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</si>
  <si>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</si>
  <si>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</si>
  <si>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</si>
  <si>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</si>
  <si>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</si>
  <si>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</si>
  <si>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2021 г.</t>
  </si>
  <si>
    <t>2021 г. (Ф)</t>
  </si>
  <si>
    <t>2021 г. (Р)</t>
  </si>
  <si>
    <t>2021 г. (М)</t>
  </si>
  <si>
    <t>2021 г. (П)</t>
  </si>
  <si>
    <t>2022 г.</t>
  </si>
  <si>
    <t>2022 г. (Ф)</t>
  </si>
  <si>
    <t>2022 г. (Р)</t>
  </si>
  <si>
    <t>2022 г. (М)</t>
  </si>
  <si>
    <t>2022 г. (П)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</si>
  <si>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</si>
  <si>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</si>
  <si>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</si>
  <si>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</si>
  <si>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</si>
  <si>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</si>
  <si>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</si>
  <si>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</si>
  <si>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</si>
  <si>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</si>
  <si>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</si>
  <si>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</si>
  <si>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</si>
  <si>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</si>
  <si>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</si>
  <si>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</si>
  <si>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</si>
  <si>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</si>
  <si>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выплаты персоналу государственных (муниципальных) органов, за исключением фонда оплаты труда</t>
  </si>
  <si>
    <t>122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</si>
  <si>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(Закупка товаров, работ и услуг для обеспечения государственных (муниципальных) нужд)</t>
  </si>
  <si>
    <t>200</t>
  </si>
  <si>
    <t>Прочая закупка товаров, работ и услуг для обеспечения государственных (муниципальных) нужд</t>
  </si>
  <si>
    <t>244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</si>
  <si>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</si>
  <si>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</si>
  <si>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(Закупка товаров, работ и услуг для обеспечения государственных (муниципальных) нужд)</t>
  </si>
  <si>
    <t>Резервные фонды</t>
  </si>
  <si>
    <t>11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</si>
  <si>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</t>
  </si>
  <si>
    <t>99.1.00.90100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</si>
  <si>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 (Иные бюджетные ассигнования)</t>
  </si>
  <si>
    <t>800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</si>
  <si>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</si>
  <si>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</si>
  <si>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</si>
  <si>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</si>
  <si>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(Закупка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</si>
  <si>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</si>
  <si>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</si>
  <si>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(Закупка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</si>
  <si>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</si>
  <si>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</si>
  <si>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(Закупка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</si>
  <si>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</si>
  <si>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</si>
  <si>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(Иные бюджетные ассигнования)</t>
  </si>
  <si>
    <t>Уплата иных платежей</t>
  </si>
  <si>
    <t>853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</si>
  <si>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</si>
  <si>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</si>
  <si>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(Закупка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</si>
  <si>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</si>
  <si>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</si>
  <si>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(Иные бюджетные ассигнования)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</si>
  <si>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</si>
  <si>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</si>
  <si>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(Закупка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</si>
  <si>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бюджетные ассигнования)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</si>
  <si>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</si>
  <si>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</si>
  <si>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</si>
  <si>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</si>
  <si>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</si>
  <si>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</si>
  <si>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</si>
  <si>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</si>
  <si>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</si>
  <si>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</si>
  <si>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</si>
  <si>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</si>
  <si>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</si>
  <si>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</si>
  <si>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</si>
  <si>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</si>
  <si>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</si>
  <si>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</si>
  <si>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</si>
  <si>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</si>
  <si>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</si>
  <si>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</si>
  <si>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</si>
  <si>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</si>
  <si>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</si>
  <si>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</si>
  <si>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</si>
  <si>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</si>
  <si>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</si>
  <si>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</si>
  <si>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</si>
  <si>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</si>
  <si>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</si>
  <si>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</si>
  <si>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</si>
  <si>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</si>
  <si>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</si>
  <si>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Благоустройство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</si>
  <si>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</si>
  <si>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</si>
  <si>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(Закупка товаров, работ и услуг для обеспечения государственных (муниципальных) нужд)</t>
  </si>
  <si>
    <t>Мероприятия по отлову и содержанию безнадзорных животных</t>
  </si>
  <si>
    <t>04.2.00.20390</t>
  </si>
  <si>
    <t>Мероприятия по отлову и содержанию безнадзорных животных (Закупка товаров, работ и услуг для обеспечения государственных (муниципальных) нужд)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</si>
  <si>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</si>
  <si>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</si>
  <si>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</si>
  <si>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</t>
  </si>
  <si>
    <t>10.1.00.20370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</si>
  <si>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</si>
  <si>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</t>
  </si>
  <si>
    <t>10.1.F2.55551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</si>
  <si>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</si>
  <si>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ОХРАНА ОКРУЖАЮЩЕЙ СРЕДЫ</t>
  </si>
  <si>
    <t>06</t>
  </si>
  <si>
    <t>Другие вопросы в области охраны окружающей среды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</si>
  <si>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</t>
  </si>
  <si>
    <t>12.1.00.99990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</si>
  <si>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 (Закупка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</si>
  <si>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</si>
  <si>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</si>
  <si>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</si>
  <si>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</si>
  <si>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</si>
  <si>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</si>
  <si>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</si>
  <si>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</si>
  <si>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</si>
  <si>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</si>
  <si>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</si>
  <si>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(Предоставление субсидий бюджетным, автономным учреждениям и иным некоммерческим организациям)</t>
  </si>
  <si>
    <t>600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</si>
  <si>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</si>
  <si>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</si>
  <si>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</t>
  </si>
  <si>
    <t>06.1.00.71180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</si>
  <si>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</si>
  <si>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Субсидии бюджетным учреждениям на иные цели</t>
  </si>
  <si>
    <t>612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</si>
  <si>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</si>
  <si>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</si>
  <si>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</si>
  <si>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</si>
  <si>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</si>
  <si>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(Межбюджетные трансферты)</t>
  </si>
  <si>
    <t>500</t>
  </si>
  <si>
    <t>Всего</t>
  </si>
  <si>
    <t>2020 г.</t>
  </si>
  <si>
    <t xml:space="preserve"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</t>
  </si>
  <si>
    <t>Расходы на приобретение оконных блоков с подоконниками и водоотливами, отделку внутренних откосов в рамках подпрограммы "Развитие культуры" муниципальной программы Митякинского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</si>
  <si>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(тыс.руб)</t>
  </si>
  <si>
    <t>депутатов Митякинского сельского поселения</t>
  </si>
  <si>
    <t xml:space="preserve">"О внесении изменений в решение Собрания </t>
  </si>
  <si>
    <t>№ 28 от 26.12.2019 г." О бюджете Митякинского сельского поселенияТарасовского района на 2020 год и на плановый период 2021 и 2022 годов"</t>
  </si>
  <si>
    <t>В.А. Щуров</t>
  </si>
  <si>
    <t>02.1.00.20560</t>
  </si>
  <si>
    <t xml:space="preserve">Председатель Собрания депутатов -    </t>
  </si>
  <si>
    <t xml:space="preserve"> Глава Митякинского сельского поселения</t>
  </si>
  <si>
    <t xml:space="preserve">Приложение № 7 к  решению Собрания </t>
  </si>
  <si>
    <t>99.9.00.S4220</t>
  </si>
  <si>
    <t xml:space="preserve"> 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</si>
  <si>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</si>
  <si>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</t>
  </si>
  <si>
    <r>
      <t>Расходы на приобретение энергосберегающих ламп в рамках подпрограммы «Энергосбере-жение и повышение энергетической эффективности в муниципальных учрежде-ниях» муниципальной программы Митякинс-кого сельского поселения « Энергоэффек-тивность и развитие энергетики»</t>
    </r>
    <r>
      <rPr>
        <sz val="10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(Закупка товаров, работ и услуг для обеспечения государственных (муниципальных) нужд)</t>
    </r>
  </si>
  <si>
    <t xml:space="preserve"> Расходы в целях софинансирования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поселения»(Закупка товаров, работ и услуг для обеспечения государственных (муниципальных) нужд)</t>
  </si>
  <si>
    <t>Ведомственная структура расходов бюджета бюджета Митякинского                                                                                                                                                                          сельского поселения на 2020год и на плановый период 2021 и 2022 годов</t>
  </si>
  <si>
    <t>№17 от  01.10.2020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</si>
</sst>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20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11" fillId="0" borderId="1" xfId="0" applyFont="1" applyFill="1" applyBorder="1"/>
    <xf numFmtId="165" fontId="12" fillId="2" borderId="2" xfId="0" applyNumberFormat="1" applyFont="1" applyFill="1" applyBorder="1" applyAlignment="1">
      <alignment horizontal="right"/>
    </xf>
    <xf numFmtId="165" fontId="13" fillId="2" borderId="2" xfId="0" applyNumberFormat="1" applyFont="1" applyFill="1" applyBorder="1" applyAlignment="1">
      <alignment horizontal="right"/>
    </xf>
    <xf numFmtId="165" fontId="14" fillId="2" borderId="2" xfId="0" applyNumberFormat="1" applyFont="1" applyFill="1" applyBorder="1" applyAlignment="1">
      <alignment horizontal="right"/>
    </xf>
    <xf numFmtId="0" fontId="0" fillId="0" borderId="2" xfId="0" applyBorder="1"/>
    <xf numFmtId="49" fontId="15" fillId="0" borderId="2" xfId="0" applyNumberFormat="1" applyFont="1" applyFill="1" applyBorder="1" applyAlignment="1">
      <alignment horizontal="justify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9" fillId="0" borderId="2" xfId="0" applyFont="1" applyBorder="1"/>
    <xf numFmtId="0" fontId="17" fillId="0" borderId="2" xfId="0" applyFont="1" applyBorder="1" applyAlignment="1">
      <alignment horizontal="justify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8" fillId="0" borderId="6" xfId="0" applyFont="1" applyBorder="1" applyAlignment="1">
      <alignment horizontal="justify" vertical="center" wrapText="1"/>
    </xf>
    <xf numFmtId="0" fontId="19" fillId="0" borderId="4" xfId="0" applyFont="1" applyBorder="1" applyAlignment="1">
      <alignment horizontal="justify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31"/>
  <sheetViews>
    <sheetView showGridLines="0" tabSelected="1" zoomScale="88" zoomScaleNormal="100" workbookViewId="0">
      <selection activeCell="BB8" sqref="BB8"/>
    </sheetView>
  </sheetViews>
  <sheetFormatPr defaultRowHeight="10.199999999999999" customHeight="1" x14ac:dyDescent="0.3"/>
  <cols>
    <col min="1" max="1" width="107.109375" customWidth="1"/>
    <col min="2" max="2" width="8.6640625" customWidth="1"/>
    <col min="3" max="3" width="7.109375" customWidth="1"/>
    <col min="4" max="4" width="7" customWidth="1"/>
    <col min="5" max="5" width="15" customWidth="1"/>
    <col min="6" max="19" width="8" hidden="1"/>
    <col min="20" max="20" width="8.6640625" customWidth="1"/>
    <col min="21" max="26" width="8" hidden="1"/>
    <col min="27" max="27" width="12.5546875" customWidth="1"/>
    <col min="28" max="30" width="8" hidden="1" customWidth="1"/>
    <col min="31" max="31" width="0.109375" hidden="1" customWidth="1"/>
    <col min="32" max="41" width="8" hidden="1"/>
    <col min="42" max="42" width="14.33203125" customWidth="1"/>
    <col min="43" max="45" width="8" hidden="1" customWidth="1"/>
    <col min="46" max="46" width="26" hidden="1" customWidth="1"/>
    <col min="47" max="47" width="13.33203125" customWidth="1"/>
    <col min="48" max="50" width="8" hidden="1" customWidth="1"/>
    <col min="51" max="51" width="0.109375" customWidth="1"/>
    <col min="52" max="52" width="3.5546875" hidden="1" customWidth="1"/>
  </cols>
  <sheetData>
    <row r="1" spans="1:54" ht="14.25" customHeight="1" x14ac:dyDescent="0.3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6" t="s">
        <v>184</v>
      </c>
      <c r="AV1" s="2"/>
      <c r="AW1" s="2"/>
      <c r="AX1" s="2"/>
      <c r="AY1" s="2"/>
      <c r="AZ1" s="2"/>
      <c r="BA1" s="2"/>
      <c r="BB1" s="2"/>
    </row>
    <row r="2" spans="1:54" ht="14.25" customHeight="1" x14ac:dyDescent="0.3">
      <c r="A2" s="3"/>
      <c r="B2" s="3"/>
      <c r="C2" s="3"/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6" t="s">
        <v>177</v>
      </c>
      <c r="AV2" s="2"/>
      <c r="AW2" s="2"/>
      <c r="AX2" s="2"/>
      <c r="AY2" s="2"/>
      <c r="AZ2" s="2"/>
      <c r="BA2" s="2"/>
      <c r="BB2" s="2"/>
    </row>
    <row r="3" spans="1:54" ht="12" customHeight="1" x14ac:dyDescent="0.3">
      <c r="A3" s="3"/>
      <c r="B3" s="3"/>
      <c r="C3" s="3"/>
      <c r="D3" s="3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6" t="s">
        <v>192</v>
      </c>
      <c r="AV3" s="2"/>
      <c r="AW3" s="2"/>
      <c r="AX3" s="2"/>
      <c r="AY3" s="2"/>
      <c r="AZ3" s="2"/>
      <c r="BA3" s="2"/>
      <c r="BB3" s="2"/>
    </row>
    <row r="4" spans="1:54" ht="14.25" customHeight="1" x14ac:dyDescent="0.3">
      <c r="A4" s="3"/>
      <c r="B4" s="3"/>
      <c r="C4" s="3"/>
      <c r="D4" s="3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6" t="s">
        <v>178</v>
      </c>
      <c r="AV4" s="2"/>
      <c r="AW4" s="2"/>
      <c r="AX4" s="2"/>
      <c r="AY4" s="2"/>
      <c r="AZ4" s="2"/>
      <c r="BA4" s="2"/>
      <c r="BB4" s="2"/>
    </row>
    <row r="5" spans="1:54" ht="14.25" customHeight="1" x14ac:dyDescent="0.3">
      <c r="A5" s="3"/>
      <c r="B5" s="3"/>
      <c r="C5" s="3"/>
      <c r="D5" s="3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6" t="s">
        <v>177</v>
      </c>
      <c r="AV5" s="2"/>
      <c r="AW5" s="2"/>
      <c r="AX5" s="2"/>
      <c r="AY5" s="2"/>
      <c r="AZ5" s="2"/>
      <c r="BA5" s="2"/>
      <c r="BB5" s="2"/>
    </row>
    <row r="6" spans="1:54" ht="42.75" customHeight="1" x14ac:dyDescent="0.3">
      <c r="T6" s="44" t="s">
        <v>179</v>
      </c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</row>
    <row r="7" spans="1:54" ht="34.5" customHeight="1" x14ac:dyDescent="0.3">
      <c r="A7" s="45" t="s">
        <v>191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</row>
    <row r="8" spans="1:54" ht="15" customHeight="1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3" t="s">
        <v>176</v>
      </c>
      <c r="AQ8" s="43"/>
      <c r="AR8" s="43"/>
      <c r="AS8" s="43"/>
      <c r="AT8" s="43"/>
      <c r="AU8" s="43"/>
      <c r="AV8" s="4"/>
      <c r="AW8" s="4"/>
      <c r="AX8" s="4"/>
      <c r="AY8" s="4" t="s">
        <v>0</v>
      </c>
      <c r="AZ8" s="4"/>
    </row>
    <row r="9" spans="1:54" ht="14.4" x14ac:dyDescent="0.3">
      <c r="A9" s="47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10</v>
      </c>
      <c r="G9" s="46" t="s">
        <v>10</v>
      </c>
      <c r="H9" s="46" t="s">
        <v>10</v>
      </c>
      <c r="I9" s="46" t="s">
        <v>10</v>
      </c>
      <c r="J9" s="46" t="s">
        <v>10</v>
      </c>
      <c r="K9" s="46" t="s">
        <v>10</v>
      </c>
      <c r="L9" s="46" t="s">
        <v>10</v>
      </c>
      <c r="M9" s="46" t="s">
        <v>10</v>
      </c>
      <c r="N9" s="46" t="s">
        <v>10</v>
      </c>
      <c r="O9" s="46" t="s">
        <v>10</v>
      </c>
      <c r="P9" s="46" t="s">
        <v>10</v>
      </c>
      <c r="Q9" s="46" t="s">
        <v>10</v>
      </c>
      <c r="R9" s="46" t="s">
        <v>10</v>
      </c>
      <c r="S9" s="46" t="s">
        <v>10</v>
      </c>
      <c r="T9" s="46" t="s">
        <v>11</v>
      </c>
      <c r="U9" s="46" t="s">
        <v>12</v>
      </c>
      <c r="V9" s="46" t="s">
        <v>13</v>
      </c>
      <c r="W9" s="46" t="s">
        <v>14</v>
      </c>
      <c r="X9" s="46" t="s">
        <v>15</v>
      </c>
      <c r="Y9" s="46" t="s">
        <v>16</v>
      </c>
      <c r="Z9" s="47" t="s">
        <v>6</v>
      </c>
      <c r="AA9" s="47" t="s">
        <v>173</v>
      </c>
      <c r="AB9" s="47" t="s">
        <v>2</v>
      </c>
      <c r="AC9" s="47" t="s">
        <v>3</v>
      </c>
      <c r="AD9" s="47" t="s">
        <v>4</v>
      </c>
      <c r="AE9" s="47" t="s">
        <v>5</v>
      </c>
      <c r="AF9" s="47" t="s">
        <v>1</v>
      </c>
      <c r="AG9" s="47" t="s">
        <v>2</v>
      </c>
      <c r="AH9" s="47" t="s">
        <v>3</v>
      </c>
      <c r="AI9" s="47" t="s">
        <v>4</v>
      </c>
      <c r="AJ9" s="47" t="s">
        <v>5</v>
      </c>
      <c r="AK9" s="47" t="s">
        <v>1</v>
      </c>
      <c r="AL9" s="47" t="s">
        <v>2</v>
      </c>
      <c r="AM9" s="47" t="s">
        <v>3</v>
      </c>
      <c r="AN9" s="47" t="s">
        <v>4</v>
      </c>
      <c r="AO9" s="47" t="s">
        <v>5</v>
      </c>
      <c r="AP9" s="47" t="s">
        <v>17</v>
      </c>
      <c r="AQ9" s="47" t="s">
        <v>18</v>
      </c>
      <c r="AR9" s="47" t="s">
        <v>19</v>
      </c>
      <c r="AS9" s="47" t="s">
        <v>20</v>
      </c>
      <c r="AT9" s="47" t="s">
        <v>21</v>
      </c>
      <c r="AU9" s="47" t="s">
        <v>22</v>
      </c>
      <c r="AV9" s="47" t="s">
        <v>23</v>
      </c>
      <c r="AW9" s="47" t="s">
        <v>24</v>
      </c>
      <c r="AX9" s="47" t="s">
        <v>25</v>
      </c>
      <c r="AY9" s="47" t="s">
        <v>26</v>
      </c>
      <c r="AZ9" s="47" t="s">
        <v>6</v>
      </c>
    </row>
    <row r="10" spans="1:54" ht="14.4" x14ac:dyDescent="0.3">
      <c r="A10" s="47"/>
      <c r="B10" s="46" t="s">
        <v>7</v>
      </c>
      <c r="C10" s="46" t="s">
        <v>8</v>
      </c>
      <c r="D10" s="46" t="s">
        <v>9</v>
      </c>
      <c r="E10" s="46" t="s">
        <v>10</v>
      </c>
      <c r="F10" s="46" t="s">
        <v>10</v>
      </c>
      <c r="G10" s="46" t="s">
        <v>10</v>
      </c>
      <c r="H10" s="46" t="s">
        <v>10</v>
      </c>
      <c r="I10" s="46" t="s">
        <v>10</v>
      </c>
      <c r="J10" s="46" t="s">
        <v>10</v>
      </c>
      <c r="K10" s="46" t="s">
        <v>10</v>
      </c>
      <c r="L10" s="46" t="s">
        <v>10</v>
      </c>
      <c r="M10" s="46" t="s">
        <v>10</v>
      </c>
      <c r="N10" s="46" t="s">
        <v>10</v>
      </c>
      <c r="O10" s="46" t="s">
        <v>10</v>
      </c>
      <c r="P10" s="46" t="s">
        <v>10</v>
      </c>
      <c r="Q10" s="46" t="s">
        <v>10</v>
      </c>
      <c r="R10" s="46" t="s">
        <v>10</v>
      </c>
      <c r="S10" s="46" t="s">
        <v>10</v>
      </c>
      <c r="T10" s="46" t="s">
        <v>11</v>
      </c>
      <c r="U10" s="46" t="s">
        <v>12</v>
      </c>
      <c r="V10" s="46" t="s">
        <v>13</v>
      </c>
      <c r="W10" s="46" t="s">
        <v>14</v>
      </c>
      <c r="X10" s="46" t="s">
        <v>15</v>
      </c>
      <c r="Y10" s="46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 t="s">
        <v>1</v>
      </c>
      <c r="AQ10" s="47" t="s">
        <v>2</v>
      </c>
      <c r="AR10" s="47" t="s">
        <v>3</v>
      </c>
      <c r="AS10" s="47" t="s">
        <v>4</v>
      </c>
      <c r="AT10" s="47" t="s">
        <v>5</v>
      </c>
      <c r="AU10" s="47" t="s">
        <v>1</v>
      </c>
      <c r="AV10" s="47" t="s">
        <v>2</v>
      </c>
      <c r="AW10" s="47" t="s">
        <v>3</v>
      </c>
      <c r="AX10" s="47" t="s">
        <v>4</v>
      </c>
      <c r="AY10" s="47" t="s">
        <v>5</v>
      </c>
      <c r="AZ10" s="47"/>
    </row>
    <row r="11" spans="1:54" ht="14.4" hidden="1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6"/>
      <c r="W11" s="6"/>
      <c r="X11" s="6"/>
      <c r="Y11" s="6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4" ht="17.25" customHeight="1" x14ac:dyDescent="0.3">
      <c r="A12" s="8" t="s">
        <v>27</v>
      </c>
      <c r="B12" s="7" t="s">
        <v>28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9"/>
      <c r="W12" s="9"/>
      <c r="X12" s="9"/>
      <c r="Y12" s="9"/>
      <c r="Z12" s="8" t="s">
        <v>27</v>
      </c>
      <c r="AA12" s="31">
        <f>AA13+AA61+AA69+AA74+AA83+AA107+AA112+AA117+AA125</f>
        <v>33718.899999999994</v>
      </c>
      <c r="AB12" s="10">
        <v>15481.8</v>
      </c>
      <c r="AC12" s="10">
        <v>316</v>
      </c>
      <c r="AD12" s="10"/>
      <c r="AE12" s="10">
        <v>24.2</v>
      </c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0">
        <v>10180.6</v>
      </c>
      <c r="AQ12" s="10"/>
      <c r="AR12" s="10"/>
      <c r="AS12" s="10"/>
      <c r="AT12" s="10">
        <v>4246.6000000000004</v>
      </c>
      <c r="AU12" s="10">
        <v>10983.2</v>
      </c>
      <c r="AV12" s="10"/>
      <c r="AW12" s="10"/>
      <c r="AX12" s="10"/>
      <c r="AY12" s="10"/>
      <c r="AZ12" s="8" t="s">
        <v>27</v>
      </c>
    </row>
    <row r="13" spans="1:54" ht="15" customHeight="1" x14ac:dyDescent="0.3">
      <c r="A13" s="8" t="s">
        <v>29</v>
      </c>
      <c r="B13" s="7" t="s">
        <v>28</v>
      </c>
      <c r="C13" s="7" t="s">
        <v>30</v>
      </c>
      <c r="D13" s="7" t="s">
        <v>31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9"/>
      <c r="W13" s="9"/>
      <c r="X13" s="9"/>
      <c r="Y13" s="9"/>
      <c r="Z13" s="8" t="s">
        <v>29</v>
      </c>
      <c r="AA13" s="10">
        <f>AA14+AA27+AA30</f>
        <v>5840.7</v>
      </c>
      <c r="AB13" s="10"/>
      <c r="AC13" s="10"/>
      <c r="AD13" s="10"/>
      <c r="AE13" s="10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0">
        <v>3364.7</v>
      </c>
      <c r="AQ13" s="10"/>
      <c r="AR13" s="10"/>
      <c r="AS13" s="10"/>
      <c r="AT13" s="10"/>
      <c r="AU13" s="10">
        <v>5503.4</v>
      </c>
      <c r="AV13" s="10"/>
      <c r="AW13" s="10"/>
      <c r="AX13" s="10"/>
      <c r="AY13" s="10"/>
      <c r="AZ13" s="8" t="s">
        <v>29</v>
      </c>
    </row>
    <row r="14" spans="1:54" ht="39" customHeight="1" x14ac:dyDescent="0.3">
      <c r="A14" s="8" t="s">
        <v>32</v>
      </c>
      <c r="B14" s="7" t="s">
        <v>28</v>
      </c>
      <c r="C14" s="7" t="s">
        <v>30</v>
      </c>
      <c r="D14" s="7" t="s">
        <v>33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9"/>
      <c r="W14" s="9"/>
      <c r="X14" s="9"/>
      <c r="Y14" s="9"/>
      <c r="Z14" s="8" t="s">
        <v>32</v>
      </c>
      <c r="AA14" s="10">
        <v>4965.2</v>
      </c>
      <c r="AB14" s="10"/>
      <c r="AC14" s="10"/>
      <c r="AD14" s="10"/>
      <c r="AE14" s="10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0">
        <v>3115.4</v>
      </c>
      <c r="AQ14" s="10"/>
      <c r="AR14" s="10"/>
      <c r="AS14" s="10"/>
      <c r="AT14" s="10"/>
      <c r="AU14" s="10">
        <v>4965.2</v>
      </c>
      <c r="AV14" s="10"/>
      <c r="AW14" s="10"/>
      <c r="AX14" s="10"/>
      <c r="AY14" s="10"/>
      <c r="AZ14" s="8" t="s">
        <v>32</v>
      </c>
    </row>
    <row r="15" spans="1:54" ht="32.25" customHeight="1" x14ac:dyDescent="0.3">
      <c r="A15" s="12" t="s">
        <v>34</v>
      </c>
      <c r="B15" s="13" t="s">
        <v>28</v>
      </c>
      <c r="C15" s="13" t="s">
        <v>30</v>
      </c>
      <c r="D15" s="13" t="s">
        <v>33</v>
      </c>
      <c r="E15" s="13" t="s">
        <v>35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4"/>
      <c r="W15" s="14"/>
      <c r="X15" s="14"/>
      <c r="Y15" s="14"/>
      <c r="Z15" s="12" t="s">
        <v>34</v>
      </c>
      <c r="AA15" s="15">
        <v>4056</v>
      </c>
      <c r="AB15" s="15"/>
      <c r="AC15" s="15"/>
      <c r="AD15" s="15"/>
      <c r="AE15" s="15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5">
        <v>3115.2</v>
      </c>
      <c r="AQ15" s="15"/>
      <c r="AR15" s="15"/>
      <c r="AS15" s="15"/>
      <c r="AT15" s="15"/>
      <c r="AU15" s="15">
        <v>4056</v>
      </c>
      <c r="AV15" s="15"/>
      <c r="AW15" s="15"/>
      <c r="AX15" s="15"/>
      <c r="AY15" s="15"/>
      <c r="AZ15" s="12" t="s">
        <v>34</v>
      </c>
    </row>
    <row r="16" spans="1:54" ht="60" customHeight="1" x14ac:dyDescent="0.3">
      <c r="A16" s="17" t="s">
        <v>36</v>
      </c>
      <c r="B16" s="18" t="s">
        <v>28</v>
      </c>
      <c r="C16" s="18" t="s">
        <v>30</v>
      </c>
      <c r="D16" s="18" t="s">
        <v>33</v>
      </c>
      <c r="E16" s="18" t="s">
        <v>35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 t="s">
        <v>37</v>
      </c>
      <c r="U16" s="18"/>
      <c r="V16" s="19"/>
      <c r="W16" s="19"/>
      <c r="X16" s="19"/>
      <c r="Y16" s="19"/>
      <c r="Z16" s="17" t="s">
        <v>36</v>
      </c>
      <c r="AA16" s="20">
        <v>4056</v>
      </c>
      <c r="AB16" s="20"/>
      <c r="AC16" s="20"/>
      <c r="AD16" s="20"/>
      <c r="AE16" s="20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0">
        <v>3115.2</v>
      </c>
      <c r="AQ16" s="20"/>
      <c r="AR16" s="20"/>
      <c r="AS16" s="20"/>
      <c r="AT16" s="20"/>
      <c r="AU16" s="20">
        <v>4056</v>
      </c>
      <c r="AV16" s="20"/>
      <c r="AW16" s="20"/>
      <c r="AX16" s="20"/>
      <c r="AY16" s="20"/>
      <c r="AZ16" s="17" t="s">
        <v>36</v>
      </c>
    </row>
    <row r="17" spans="1:52" ht="20.25" customHeight="1" x14ac:dyDescent="0.3">
      <c r="A17" s="22" t="s">
        <v>38</v>
      </c>
      <c r="B17" s="18" t="s">
        <v>28</v>
      </c>
      <c r="C17" s="18" t="s">
        <v>30</v>
      </c>
      <c r="D17" s="18" t="s">
        <v>33</v>
      </c>
      <c r="E17" s="18" t="s">
        <v>35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 t="s">
        <v>39</v>
      </c>
      <c r="U17" s="18"/>
      <c r="V17" s="19"/>
      <c r="W17" s="19"/>
      <c r="X17" s="19"/>
      <c r="Y17" s="19"/>
      <c r="Z17" s="22" t="s">
        <v>38</v>
      </c>
      <c r="AA17" s="20">
        <v>3115.2</v>
      </c>
      <c r="AB17" s="20"/>
      <c r="AC17" s="20"/>
      <c r="AD17" s="20"/>
      <c r="AE17" s="20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0">
        <v>3115.2</v>
      </c>
      <c r="AQ17" s="20"/>
      <c r="AR17" s="20"/>
      <c r="AS17" s="20"/>
      <c r="AT17" s="20"/>
      <c r="AU17" s="20">
        <v>3115.2</v>
      </c>
      <c r="AV17" s="20"/>
      <c r="AW17" s="20"/>
      <c r="AX17" s="20"/>
      <c r="AY17" s="20"/>
      <c r="AZ17" s="22" t="s">
        <v>38</v>
      </c>
    </row>
    <row r="18" spans="1:52" ht="33" customHeight="1" x14ac:dyDescent="0.3">
      <c r="A18" s="22" t="s">
        <v>40</v>
      </c>
      <c r="B18" s="18" t="s">
        <v>28</v>
      </c>
      <c r="C18" s="18" t="s">
        <v>30</v>
      </c>
      <c r="D18" s="18" t="s">
        <v>33</v>
      </c>
      <c r="E18" s="18" t="s">
        <v>35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41</v>
      </c>
      <c r="U18" s="18"/>
      <c r="V18" s="19"/>
      <c r="W18" s="19"/>
      <c r="X18" s="19"/>
      <c r="Y18" s="19"/>
      <c r="Z18" s="22" t="s">
        <v>40</v>
      </c>
      <c r="AA18" s="20">
        <v>940.8</v>
      </c>
      <c r="AB18" s="20"/>
      <c r="AC18" s="20"/>
      <c r="AD18" s="20"/>
      <c r="AE18" s="20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0"/>
      <c r="AQ18" s="20"/>
      <c r="AR18" s="20"/>
      <c r="AS18" s="20"/>
      <c r="AT18" s="20"/>
      <c r="AU18" s="20">
        <v>940.8</v>
      </c>
      <c r="AV18" s="20"/>
      <c r="AW18" s="20"/>
      <c r="AX18" s="20"/>
      <c r="AY18" s="20"/>
      <c r="AZ18" s="22" t="s">
        <v>40</v>
      </c>
    </row>
    <row r="19" spans="1:52" ht="37.5" customHeight="1" x14ac:dyDescent="0.3">
      <c r="A19" s="12" t="s">
        <v>42</v>
      </c>
      <c r="B19" s="13" t="s">
        <v>28</v>
      </c>
      <c r="C19" s="13" t="s">
        <v>30</v>
      </c>
      <c r="D19" s="13" t="s">
        <v>33</v>
      </c>
      <c r="E19" s="13" t="s">
        <v>43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4"/>
      <c r="W19" s="14"/>
      <c r="X19" s="14"/>
      <c r="Y19" s="14"/>
      <c r="Z19" s="12" t="s">
        <v>42</v>
      </c>
      <c r="AA19" s="15">
        <v>909</v>
      </c>
      <c r="AB19" s="15"/>
      <c r="AC19" s="15"/>
      <c r="AD19" s="15"/>
      <c r="AE19" s="15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5"/>
      <c r="AQ19" s="15"/>
      <c r="AR19" s="15"/>
      <c r="AS19" s="15"/>
      <c r="AT19" s="15"/>
      <c r="AU19" s="15">
        <v>909</v>
      </c>
      <c r="AV19" s="15"/>
      <c r="AW19" s="15"/>
      <c r="AX19" s="15"/>
      <c r="AY19" s="15"/>
      <c r="AZ19" s="12" t="s">
        <v>42</v>
      </c>
    </row>
    <row r="20" spans="1:52" ht="65.25" customHeight="1" x14ac:dyDescent="0.3">
      <c r="A20" s="17" t="s">
        <v>44</v>
      </c>
      <c r="B20" s="18" t="s">
        <v>28</v>
      </c>
      <c r="C20" s="18" t="s">
        <v>30</v>
      </c>
      <c r="D20" s="18" t="s">
        <v>33</v>
      </c>
      <c r="E20" s="18" t="s">
        <v>43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37</v>
      </c>
      <c r="U20" s="18"/>
      <c r="V20" s="19"/>
      <c r="W20" s="19"/>
      <c r="X20" s="19"/>
      <c r="Y20" s="19"/>
      <c r="Z20" s="17" t="s">
        <v>44</v>
      </c>
      <c r="AA20" s="20">
        <v>236.6</v>
      </c>
      <c r="AB20" s="20"/>
      <c r="AC20" s="20"/>
      <c r="AD20" s="20"/>
      <c r="AE20" s="20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0"/>
      <c r="AQ20" s="20"/>
      <c r="AR20" s="20"/>
      <c r="AS20" s="20"/>
      <c r="AT20" s="20"/>
      <c r="AU20" s="20">
        <v>236.6</v>
      </c>
      <c r="AV20" s="20"/>
      <c r="AW20" s="20"/>
      <c r="AX20" s="20"/>
      <c r="AY20" s="20"/>
      <c r="AZ20" s="17" t="s">
        <v>44</v>
      </c>
    </row>
    <row r="21" spans="1:52" ht="27.75" customHeight="1" x14ac:dyDescent="0.3">
      <c r="A21" s="22" t="s">
        <v>45</v>
      </c>
      <c r="B21" s="18" t="s">
        <v>28</v>
      </c>
      <c r="C21" s="18" t="s">
        <v>30</v>
      </c>
      <c r="D21" s="18" t="s">
        <v>33</v>
      </c>
      <c r="E21" s="18" t="s">
        <v>43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46</v>
      </c>
      <c r="U21" s="18"/>
      <c r="V21" s="19"/>
      <c r="W21" s="19"/>
      <c r="X21" s="19"/>
      <c r="Y21" s="19"/>
      <c r="Z21" s="22" t="s">
        <v>45</v>
      </c>
      <c r="AA21" s="20">
        <v>236.6</v>
      </c>
      <c r="AB21" s="20"/>
      <c r="AC21" s="20"/>
      <c r="AD21" s="20"/>
      <c r="AE21" s="20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0"/>
      <c r="AQ21" s="20"/>
      <c r="AR21" s="20"/>
      <c r="AS21" s="20"/>
      <c r="AT21" s="20"/>
      <c r="AU21" s="20">
        <v>236.6</v>
      </c>
      <c r="AV21" s="20"/>
      <c r="AW21" s="20"/>
      <c r="AX21" s="20"/>
      <c r="AY21" s="20"/>
      <c r="AZ21" s="22" t="s">
        <v>45</v>
      </c>
    </row>
    <row r="22" spans="1:52" ht="51" customHeight="1" x14ac:dyDescent="0.3">
      <c r="A22" s="17" t="s">
        <v>47</v>
      </c>
      <c r="B22" s="18" t="s">
        <v>28</v>
      </c>
      <c r="C22" s="18" t="s">
        <v>30</v>
      </c>
      <c r="D22" s="18" t="s">
        <v>33</v>
      </c>
      <c r="E22" s="18" t="s">
        <v>43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 t="s">
        <v>48</v>
      </c>
      <c r="U22" s="18"/>
      <c r="V22" s="19"/>
      <c r="W22" s="19"/>
      <c r="X22" s="19"/>
      <c r="Y22" s="19"/>
      <c r="Z22" s="17" t="s">
        <v>47</v>
      </c>
      <c r="AA22" s="20">
        <v>672.4</v>
      </c>
      <c r="AB22" s="20"/>
      <c r="AC22" s="20"/>
      <c r="AD22" s="20"/>
      <c r="AE22" s="20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0"/>
      <c r="AQ22" s="20"/>
      <c r="AR22" s="20"/>
      <c r="AS22" s="20"/>
      <c r="AT22" s="20"/>
      <c r="AU22" s="20">
        <v>672.4</v>
      </c>
      <c r="AV22" s="20"/>
      <c r="AW22" s="20"/>
      <c r="AX22" s="20"/>
      <c r="AY22" s="20"/>
      <c r="AZ22" s="17" t="s">
        <v>47</v>
      </c>
    </row>
    <row r="23" spans="1:52" ht="18.75" customHeight="1" x14ac:dyDescent="0.3">
      <c r="A23" s="22" t="s">
        <v>49</v>
      </c>
      <c r="B23" s="18" t="s">
        <v>28</v>
      </c>
      <c r="C23" s="18" t="s">
        <v>30</v>
      </c>
      <c r="D23" s="18" t="s">
        <v>33</v>
      </c>
      <c r="E23" s="18" t="s">
        <v>43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50</v>
      </c>
      <c r="U23" s="18"/>
      <c r="V23" s="19"/>
      <c r="W23" s="19"/>
      <c r="X23" s="19"/>
      <c r="Y23" s="19"/>
      <c r="Z23" s="22" t="s">
        <v>49</v>
      </c>
      <c r="AA23" s="20">
        <v>672.4</v>
      </c>
      <c r="AB23" s="20"/>
      <c r="AC23" s="20"/>
      <c r="AD23" s="20"/>
      <c r="AE23" s="20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0"/>
      <c r="AQ23" s="20"/>
      <c r="AR23" s="20"/>
      <c r="AS23" s="20"/>
      <c r="AT23" s="20"/>
      <c r="AU23" s="20">
        <v>672.4</v>
      </c>
      <c r="AV23" s="20"/>
      <c r="AW23" s="20"/>
      <c r="AX23" s="20"/>
      <c r="AY23" s="20"/>
      <c r="AZ23" s="22" t="s">
        <v>49</v>
      </c>
    </row>
    <row r="24" spans="1:52" ht="77.25" customHeight="1" x14ac:dyDescent="0.3">
      <c r="A24" s="23" t="s">
        <v>51</v>
      </c>
      <c r="B24" s="13" t="s">
        <v>28</v>
      </c>
      <c r="C24" s="13" t="s">
        <v>30</v>
      </c>
      <c r="D24" s="13" t="s">
        <v>33</v>
      </c>
      <c r="E24" s="13" t="s">
        <v>52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4"/>
      <c r="W24" s="14"/>
      <c r="X24" s="14"/>
      <c r="Y24" s="14"/>
      <c r="Z24" s="23" t="s">
        <v>51</v>
      </c>
      <c r="AA24" s="15">
        <v>0.2</v>
      </c>
      <c r="AB24" s="15"/>
      <c r="AC24" s="15"/>
      <c r="AD24" s="15"/>
      <c r="AE24" s="15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5">
        <v>0.2</v>
      </c>
      <c r="AQ24" s="15"/>
      <c r="AR24" s="15"/>
      <c r="AS24" s="15"/>
      <c r="AT24" s="15"/>
      <c r="AU24" s="15">
        <v>0.2</v>
      </c>
      <c r="AV24" s="15"/>
      <c r="AW24" s="15"/>
      <c r="AX24" s="15"/>
      <c r="AY24" s="15"/>
      <c r="AZ24" s="23" t="s">
        <v>51</v>
      </c>
    </row>
    <row r="25" spans="1:52" ht="77.25" customHeight="1" x14ac:dyDescent="0.3">
      <c r="A25" s="17" t="s">
        <v>53</v>
      </c>
      <c r="B25" s="18" t="s">
        <v>28</v>
      </c>
      <c r="C25" s="18" t="s">
        <v>30</v>
      </c>
      <c r="D25" s="18" t="s">
        <v>33</v>
      </c>
      <c r="E25" s="18" t="s">
        <v>52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 t="s">
        <v>48</v>
      </c>
      <c r="U25" s="18"/>
      <c r="V25" s="19"/>
      <c r="W25" s="19"/>
      <c r="X25" s="19"/>
      <c r="Y25" s="19"/>
      <c r="Z25" s="17" t="s">
        <v>53</v>
      </c>
      <c r="AA25" s="20">
        <v>0.2</v>
      </c>
      <c r="AB25" s="20"/>
      <c r="AC25" s="20"/>
      <c r="AD25" s="20"/>
      <c r="AE25" s="20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0">
        <v>0.2</v>
      </c>
      <c r="AQ25" s="20"/>
      <c r="AR25" s="20"/>
      <c r="AS25" s="20"/>
      <c r="AT25" s="20"/>
      <c r="AU25" s="20">
        <v>0.2</v>
      </c>
      <c r="AV25" s="20"/>
      <c r="AW25" s="20"/>
      <c r="AX25" s="20"/>
      <c r="AY25" s="20"/>
      <c r="AZ25" s="17" t="s">
        <v>53</v>
      </c>
    </row>
    <row r="26" spans="1:52" ht="20.25" customHeight="1" x14ac:dyDescent="0.3">
      <c r="A26" s="22" t="s">
        <v>49</v>
      </c>
      <c r="B26" s="18" t="s">
        <v>28</v>
      </c>
      <c r="C26" s="18" t="s">
        <v>30</v>
      </c>
      <c r="D26" s="18" t="s">
        <v>33</v>
      </c>
      <c r="E26" s="18" t="s">
        <v>52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50</v>
      </c>
      <c r="U26" s="18"/>
      <c r="V26" s="19"/>
      <c r="W26" s="19"/>
      <c r="X26" s="19"/>
      <c r="Y26" s="19"/>
      <c r="Z26" s="22" t="s">
        <v>49</v>
      </c>
      <c r="AA26" s="20">
        <v>0.2</v>
      </c>
      <c r="AB26" s="20"/>
      <c r="AC26" s="20"/>
      <c r="AD26" s="20"/>
      <c r="AE26" s="20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0">
        <v>0.2</v>
      </c>
      <c r="AQ26" s="20"/>
      <c r="AR26" s="20"/>
      <c r="AS26" s="20"/>
      <c r="AT26" s="20"/>
      <c r="AU26" s="20">
        <v>0.2</v>
      </c>
      <c r="AV26" s="20"/>
      <c r="AW26" s="20"/>
      <c r="AX26" s="20"/>
      <c r="AY26" s="20"/>
      <c r="AZ26" s="22" t="s">
        <v>49</v>
      </c>
    </row>
    <row r="27" spans="1:52" ht="17.100000000000001" customHeight="1" x14ac:dyDescent="0.3">
      <c r="A27" s="8" t="s">
        <v>54</v>
      </c>
      <c r="B27" s="7" t="s">
        <v>28</v>
      </c>
      <c r="C27" s="7" t="s">
        <v>30</v>
      </c>
      <c r="D27" s="7" t="s">
        <v>55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9"/>
      <c r="W27" s="9"/>
      <c r="X27" s="9"/>
      <c r="Y27" s="9"/>
      <c r="Z27" s="8" t="s">
        <v>54</v>
      </c>
      <c r="AA27" s="10">
        <v>5</v>
      </c>
      <c r="AB27" s="10"/>
      <c r="AC27" s="10"/>
      <c r="AD27" s="10"/>
      <c r="AE27" s="10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8" t="s">
        <v>54</v>
      </c>
    </row>
    <row r="28" spans="1:52" ht="66" customHeight="1" x14ac:dyDescent="0.3">
      <c r="A28" s="23" t="s">
        <v>56</v>
      </c>
      <c r="B28" s="13" t="s">
        <v>28</v>
      </c>
      <c r="C28" s="13" t="s">
        <v>30</v>
      </c>
      <c r="D28" s="13" t="s">
        <v>55</v>
      </c>
      <c r="E28" s="13" t="s">
        <v>57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4"/>
      <c r="W28" s="14"/>
      <c r="X28" s="14"/>
      <c r="Y28" s="14"/>
      <c r="Z28" s="23" t="s">
        <v>56</v>
      </c>
      <c r="AA28" s="15">
        <v>5</v>
      </c>
      <c r="AB28" s="15"/>
      <c r="AC28" s="15"/>
      <c r="AD28" s="15"/>
      <c r="AE28" s="15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23" t="s">
        <v>56</v>
      </c>
    </row>
    <row r="29" spans="1:52" ht="64.5" customHeight="1" x14ac:dyDescent="0.3">
      <c r="A29" s="17" t="s">
        <v>58</v>
      </c>
      <c r="B29" s="18" t="s">
        <v>28</v>
      </c>
      <c r="C29" s="18" t="s">
        <v>30</v>
      </c>
      <c r="D29" s="18" t="s">
        <v>55</v>
      </c>
      <c r="E29" s="18" t="s">
        <v>57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59</v>
      </c>
      <c r="U29" s="18"/>
      <c r="V29" s="19"/>
      <c r="W29" s="19"/>
      <c r="X29" s="19"/>
      <c r="Y29" s="19"/>
      <c r="Z29" s="17" t="s">
        <v>58</v>
      </c>
      <c r="AA29" s="20">
        <v>5</v>
      </c>
      <c r="AB29" s="20"/>
      <c r="AC29" s="20"/>
      <c r="AD29" s="20"/>
      <c r="AE29" s="20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17" t="s">
        <v>58</v>
      </c>
    </row>
    <row r="30" spans="1:52" ht="21" customHeight="1" x14ac:dyDescent="0.3">
      <c r="A30" s="8" t="s">
        <v>60</v>
      </c>
      <c r="B30" s="7" t="s">
        <v>28</v>
      </c>
      <c r="C30" s="7" t="s">
        <v>30</v>
      </c>
      <c r="D30" s="7" t="s">
        <v>61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9"/>
      <c r="W30" s="9"/>
      <c r="X30" s="9"/>
      <c r="Y30" s="9"/>
      <c r="Z30" s="8" t="s">
        <v>60</v>
      </c>
      <c r="AA30" s="10">
        <f>AA31+AA34+AA37+AA40+AA43+AA46+AA51+AA58</f>
        <v>870.49999999999989</v>
      </c>
      <c r="AB30" s="10"/>
      <c r="AC30" s="10"/>
      <c r="AD30" s="10"/>
      <c r="AE30" s="10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0">
        <v>249.3</v>
      </c>
      <c r="AQ30" s="10"/>
      <c r="AR30" s="10"/>
      <c r="AS30" s="10"/>
      <c r="AT30" s="10"/>
      <c r="AU30" s="10">
        <v>538.20000000000005</v>
      </c>
      <c r="AV30" s="10"/>
      <c r="AW30" s="10"/>
      <c r="AX30" s="10"/>
      <c r="AY30" s="10"/>
      <c r="AZ30" s="8" t="s">
        <v>60</v>
      </c>
    </row>
    <row r="31" spans="1:52" ht="68.25" customHeight="1" x14ac:dyDescent="0.3">
      <c r="A31" s="23" t="s">
        <v>62</v>
      </c>
      <c r="B31" s="13" t="s">
        <v>28</v>
      </c>
      <c r="C31" s="13" t="s">
        <v>30</v>
      </c>
      <c r="D31" s="13" t="s">
        <v>61</v>
      </c>
      <c r="E31" s="13" t="s">
        <v>63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4"/>
      <c r="W31" s="14"/>
      <c r="X31" s="14"/>
      <c r="Y31" s="14"/>
      <c r="Z31" s="23" t="s">
        <v>62</v>
      </c>
      <c r="AA31" s="15">
        <v>377.9</v>
      </c>
      <c r="AB31" s="15"/>
      <c r="AC31" s="15"/>
      <c r="AD31" s="15"/>
      <c r="AE31" s="15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23" t="s">
        <v>62</v>
      </c>
    </row>
    <row r="32" spans="1:52" ht="79.5" customHeight="1" x14ac:dyDescent="0.3">
      <c r="A32" s="17" t="s">
        <v>64</v>
      </c>
      <c r="B32" s="18" t="s">
        <v>28</v>
      </c>
      <c r="C32" s="18" t="s">
        <v>30</v>
      </c>
      <c r="D32" s="18" t="s">
        <v>61</v>
      </c>
      <c r="E32" s="18" t="s">
        <v>63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 t="s">
        <v>48</v>
      </c>
      <c r="U32" s="18"/>
      <c r="V32" s="19"/>
      <c r="W32" s="19"/>
      <c r="X32" s="19"/>
      <c r="Y32" s="19"/>
      <c r="Z32" s="17" t="s">
        <v>64</v>
      </c>
      <c r="AA32" s="20">
        <v>377.9</v>
      </c>
      <c r="AB32" s="20"/>
      <c r="AC32" s="20"/>
      <c r="AD32" s="20"/>
      <c r="AE32" s="20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17" t="s">
        <v>64</v>
      </c>
    </row>
    <row r="33" spans="1:52" ht="21" customHeight="1" x14ac:dyDescent="0.3">
      <c r="A33" s="22" t="s">
        <v>49</v>
      </c>
      <c r="B33" s="18" t="s">
        <v>28</v>
      </c>
      <c r="C33" s="18" t="s">
        <v>30</v>
      </c>
      <c r="D33" s="18" t="s">
        <v>61</v>
      </c>
      <c r="E33" s="18" t="s">
        <v>63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50</v>
      </c>
      <c r="U33" s="18"/>
      <c r="V33" s="19"/>
      <c r="W33" s="19"/>
      <c r="X33" s="19"/>
      <c r="Y33" s="19"/>
      <c r="Z33" s="22" t="s">
        <v>49</v>
      </c>
      <c r="AA33" s="20">
        <v>377.9</v>
      </c>
      <c r="AB33" s="20"/>
      <c r="AC33" s="20"/>
      <c r="AD33" s="20"/>
      <c r="AE33" s="20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2" t="s">
        <v>49</v>
      </c>
    </row>
    <row r="34" spans="1:52" ht="53.25" customHeight="1" x14ac:dyDescent="0.3">
      <c r="A34" s="12" t="s">
        <v>65</v>
      </c>
      <c r="B34" s="13" t="s">
        <v>28</v>
      </c>
      <c r="C34" s="13" t="s">
        <v>30</v>
      </c>
      <c r="D34" s="13" t="s">
        <v>61</v>
      </c>
      <c r="E34" s="13" t="s">
        <v>66</v>
      </c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4"/>
      <c r="W34" s="14"/>
      <c r="X34" s="14"/>
      <c r="Y34" s="14"/>
      <c r="Z34" s="12" t="s">
        <v>65</v>
      </c>
      <c r="AA34" s="15">
        <v>23</v>
      </c>
      <c r="AB34" s="15"/>
      <c r="AC34" s="15"/>
      <c r="AD34" s="15"/>
      <c r="AE34" s="15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2" t="s">
        <v>65</v>
      </c>
    </row>
    <row r="35" spans="1:52" ht="66" customHeight="1" x14ac:dyDescent="0.3">
      <c r="A35" s="17" t="s">
        <v>67</v>
      </c>
      <c r="B35" s="18" t="s">
        <v>28</v>
      </c>
      <c r="C35" s="18" t="s">
        <v>30</v>
      </c>
      <c r="D35" s="18" t="s">
        <v>61</v>
      </c>
      <c r="E35" s="18" t="s">
        <v>66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48</v>
      </c>
      <c r="U35" s="18"/>
      <c r="V35" s="19"/>
      <c r="W35" s="19"/>
      <c r="X35" s="19"/>
      <c r="Y35" s="19"/>
      <c r="Z35" s="17" t="s">
        <v>67</v>
      </c>
      <c r="AA35" s="20">
        <v>23</v>
      </c>
      <c r="AB35" s="20"/>
      <c r="AC35" s="20"/>
      <c r="AD35" s="20"/>
      <c r="AE35" s="20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17" t="s">
        <v>67</v>
      </c>
    </row>
    <row r="36" spans="1:52" ht="21.75" customHeight="1" x14ac:dyDescent="0.3">
      <c r="A36" s="22" t="s">
        <v>49</v>
      </c>
      <c r="B36" s="18" t="s">
        <v>28</v>
      </c>
      <c r="C36" s="18" t="s">
        <v>30</v>
      </c>
      <c r="D36" s="18" t="s">
        <v>61</v>
      </c>
      <c r="E36" s="18" t="s">
        <v>66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50</v>
      </c>
      <c r="U36" s="18"/>
      <c r="V36" s="19"/>
      <c r="W36" s="19"/>
      <c r="X36" s="19"/>
      <c r="Y36" s="19"/>
      <c r="Z36" s="22" t="s">
        <v>49</v>
      </c>
      <c r="AA36" s="20">
        <v>23</v>
      </c>
      <c r="AB36" s="20"/>
      <c r="AC36" s="20"/>
      <c r="AD36" s="20"/>
      <c r="AE36" s="20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2" t="s">
        <v>49</v>
      </c>
    </row>
    <row r="37" spans="1:52" ht="51" customHeight="1" x14ac:dyDescent="0.3">
      <c r="A37" s="12" t="s">
        <v>68</v>
      </c>
      <c r="B37" s="13" t="s">
        <v>28</v>
      </c>
      <c r="C37" s="13" t="s">
        <v>30</v>
      </c>
      <c r="D37" s="13" t="s">
        <v>61</v>
      </c>
      <c r="E37" s="13" t="s">
        <v>69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4"/>
      <c r="W37" s="14"/>
      <c r="X37" s="14"/>
      <c r="Y37" s="14"/>
      <c r="Z37" s="12" t="s">
        <v>68</v>
      </c>
      <c r="AA37" s="15">
        <v>43</v>
      </c>
      <c r="AB37" s="15"/>
      <c r="AC37" s="15"/>
      <c r="AD37" s="15"/>
      <c r="AE37" s="15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2" t="s">
        <v>68</v>
      </c>
    </row>
    <row r="38" spans="1:52" ht="66" customHeight="1" x14ac:dyDescent="0.3">
      <c r="A38" s="17" t="s">
        <v>70</v>
      </c>
      <c r="B38" s="18" t="s">
        <v>28</v>
      </c>
      <c r="C38" s="18" t="s">
        <v>30</v>
      </c>
      <c r="D38" s="18" t="s">
        <v>61</v>
      </c>
      <c r="E38" s="18" t="s">
        <v>69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48</v>
      </c>
      <c r="U38" s="18"/>
      <c r="V38" s="19"/>
      <c r="W38" s="19"/>
      <c r="X38" s="19"/>
      <c r="Y38" s="19"/>
      <c r="Z38" s="17" t="s">
        <v>70</v>
      </c>
      <c r="AA38" s="20">
        <v>43</v>
      </c>
      <c r="AB38" s="20"/>
      <c r="AC38" s="20"/>
      <c r="AD38" s="20"/>
      <c r="AE38" s="20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17" t="s">
        <v>70</v>
      </c>
    </row>
    <row r="39" spans="1:52" ht="18.75" customHeight="1" x14ac:dyDescent="0.3">
      <c r="A39" s="22" t="s">
        <v>49</v>
      </c>
      <c r="B39" s="18" t="s">
        <v>28</v>
      </c>
      <c r="C39" s="18" t="s">
        <v>30</v>
      </c>
      <c r="D39" s="18" t="s">
        <v>61</v>
      </c>
      <c r="E39" s="18" t="s">
        <v>69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50</v>
      </c>
      <c r="U39" s="18"/>
      <c r="V39" s="19"/>
      <c r="W39" s="19"/>
      <c r="X39" s="19"/>
      <c r="Y39" s="19"/>
      <c r="Z39" s="22" t="s">
        <v>49</v>
      </c>
      <c r="AA39" s="20">
        <v>43</v>
      </c>
      <c r="AB39" s="20"/>
      <c r="AC39" s="20"/>
      <c r="AD39" s="20"/>
      <c r="AE39" s="20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2" t="s">
        <v>49</v>
      </c>
    </row>
    <row r="40" spans="1:52" ht="34.5" customHeight="1" x14ac:dyDescent="0.3">
      <c r="A40" s="12" t="s">
        <v>71</v>
      </c>
      <c r="B40" s="13" t="s">
        <v>28</v>
      </c>
      <c r="C40" s="13" t="s">
        <v>30</v>
      </c>
      <c r="D40" s="13" t="s">
        <v>61</v>
      </c>
      <c r="E40" s="13" t="s">
        <v>72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4"/>
      <c r="W40" s="14"/>
      <c r="X40" s="14"/>
      <c r="Y40" s="14"/>
      <c r="Z40" s="12" t="s">
        <v>71</v>
      </c>
      <c r="AA40" s="15">
        <v>20</v>
      </c>
      <c r="AB40" s="15"/>
      <c r="AC40" s="15"/>
      <c r="AD40" s="15"/>
      <c r="AE40" s="15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2" t="s">
        <v>71</v>
      </c>
    </row>
    <row r="41" spans="1:52" ht="30.75" customHeight="1" x14ac:dyDescent="0.3">
      <c r="A41" s="22" t="s">
        <v>73</v>
      </c>
      <c r="B41" s="18" t="s">
        <v>28</v>
      </c>
      <c r="C41" s="18" t="s">
        <v>30</v>
      </c>
      <c r="D41" s="18" t="s">
        <v>61</v>
      </c>
      <c r="E41" s="18" t="s">
        <v>72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 t="s">
        <v>59</v>
      </c>
      <c r="U41" s="18"/>
      <c r="V41" s="19"/>
      <c r="W41" s="19"/>
      <c r="X41" s="19"/>
      <c r="Y41" s="19"/>
      <c r="Z41" s="22" t="s">
        <v>73</v>
      </c>
      <c r="AA41" s="20">
        <v>20</v>
      </c>
      <c r="AB41" s="20"/>
      <c r="AC41" s="20"/>
      <c r="AD41" s="20"/>
      <c r="AE41" s="20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2" t="s">
        <v>73</v>
      </c>
    </row>
    <row r="42" spans="1:52" ht="16.5" customHeight="1" x14ac:dyDescent="0.3">
      <c r="A42" s="22" t="s">
        <v>74</v>
      </c>
      <c r="B42" s="18" t="s">
        <v>28</v>
      </c>
      <c r="C42" s="18" t="s">
        <v>30</v>
      </c>
      <c r="D42" s="18" t="s">
        <v>61</v>
      </c>
      <c r="E42" s="18" t="s">
        <v>72</v>
      </c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 t="s">
        <v>75</v>
      </c>
      <c r="U42" s="18"/>
      <c r="V42" s="19"/>
      <c r="W42" s="19"/>
      <c r="X42" s="19"/>
      <c r="Y42" s="19"/>
      <c r="Z42" s="22" t="s">
        <v>74</v>
      </c>
      <c r="AA42" s="20">
        <v>20</v>
      </c>
      <c r="AB42" s="20"/>
      <c r="AC42" s="20"/>
      <c r="AD42" s="20"/>
      <c r="AE42" s="20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2" t="s">
        <v>74</v>
      </c>
    </row>
    <row r="43" spans="1:52" ht="48" customHeight="1" thickBot="1" x14ac:dyDescent="0.35">
      <c r="A43" s="41" t="s">
        <v>188</v>
      </c>
      <c r="B43" s="13" t="s">
        <v>28</v>
      </c>
      <c r="C43" s="13" t="s">
        <v>30</v>
      </c>
      <c r="D43" s="13" t="s">
        <v>61</v>
      </c>
      <c r="E43" s="13" t="s">
        <v>187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4"/>
      <c r="W43" s="14"/>
      <c r="X43" s="14"/>
      <c r="Y43" s="14"/>
      <c r="Z43" s="23" t="s">
        <v>76</v>
      </c>
      <c r="AA43" s="15">
        <v>5</v>
      </c>
      <c r="AP43" s="32"/>
      <c r="AQ43" s="32"/>
      <c r="AR43" s="32"/>
      <c r="AS43" s="32"/>
      <c r="AT43" s="32"/>
      <c r="AU43" s="32"/>
      <c r="AV43" s="15"/>
      <c r="AW43" s="15"/>
      <c r="AX43" s="15"/>
      <c r="AY43" s="15"/>
      <c r="AZ43" s="23" t="s">
        <v>76</v>
      </c>
    </row>
    <row r="44" spans="1:52" ht="64.2" customHeight="1" thickBot="1" x14ac:dyDescent="0.35">
      <c r="A44" s="42" t="s">
        <v>189</v>
      </c>
      <c r="B44" s="18" t="s">
        <v>28</v>
      </c>
      <c r="C44" s="18" t="s">
        <v>30</v>
      </c>
      <c r="D44" s="18" t="s">
        <v>61</v>
      </c>
      <c r="E44" s="18" t="s">
        <v>187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48</v>
      </c>
      <c r="U44" s="18"/>
      <c r="V44" s="19"/>
      <c r="W44" s="19"/>
      <c r="X44" s="19"/>
      <c r="Y44" s="19"/>
      <c r="Z44" s="17" t="s">
        <v>78</v>
      </c>
      <c r="AA44" s="20">
        <v>5</v>
      </c>
      <c r="AP44" s="32"/>
      <c r="AQ44" s="32"/>
      <c r="AR44" s="32"/>
      <c r="AS44" s="32"/>
      <c r="AT44" s="32"/>
      <c r="AU44" s="32"/>
      <c r="AV44" s="20"/>
      <c r="AW44" s="20"/>
      <c r="AX44" s="20"/>
      <c r="AY44" s="20"/>
      <c r="AZ44" s="17" t="s">
        <v>78</v>
      </c>
    </row>
    <row r="45" spans="1:52" ht="23.25" customHeight="1" x14ac:dyDescent="0.3">
      <c r="A45" s="22" t="s">
        <v>49</v>
      </c>
      <c r="B45" s="18" t="s">
        <v>28</v>
      </c>
      <c r="C45" s="18" t="s">
        <v>30</v>
      </c>
      <c r="D45" s="18" t="s">
        <v>61</v>
      </c>
      <c r="E45" s="18" t="s">
        <v>77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50</v>
      </c>
      <c r="U45" s="18"/>
      <c r="V45" s="19"/>
      <c r="W45" s="19"/>
      <c r="X45" s="19"/>
      <c r="Y45" s="19"/>
      <c r="Z45" s="22" t="s">
        <v>49</v>
      </c>
      <c r="AA45" s="20">
        <v>5</v>
      </c>
      <c r="AP45" s="32"/>
      <c r="AQ45" s="32"/>
      <c r="AR45" s="32"/>
      <c r="AS45" s="32"/>
      <c r="AT45" s="32"/>
      <c r="AU45" s="32"/>
      <c r="AV45" s="20"/>
      <c r="AW45" s="20"/>
      <c r="AX45" s="20"/>
      <c r="AY45" s="20"/>
      <c r="AZ45" s="22" t="s">
        <v>49</v>
      </c>
    </row>
    <row r="46" spans="1:52" ht="64.95" customHeight="1" x14ac:dyDescent="0.3">
      <c r="A46" s="23" t="s">
        <v>76</v>
      </c>
      <c r="B46" s="13" t="s">
        <v>28</v>
      </c>
      <c r="C46" s="13" t="s">
        <v>30</v>
      </c>
      <c r="D46" s="13" t="s">
        <v>61</v>
      </c>
      <c r="E46" s="13" t="s">
        <v>77</v>
      </c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4"/>
      <c r="W46" s="14"/>
      <c r="X46" s="14"/>
      <c r="Y46" s="14"/>
      <c r="Z46" s="23" t="s">
        <v>76</v>
      </c>
      <c r="AA46" s="15">
        <v>30</v>
      </c>
      <c r="AB46" s="15"/>
      <c r="AC46" s="15"/>
      <c r="AD46" s="15"/>
      <c r="AE46" s="15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2" t="s">
        <v>79</v>
      </c>
    </row>
    <row r="47" spans="1:52" ht="62.4" customHeight="1" x14ac:dyDescent="0.3">
      <c r="A47" s="17" t="s">
        <v>78</v>
      </c>
      <c r="B47" s="18" t="s">
        <v>28</v>
      </c>
      <c r="C47" s="18" t="s">
        <v>30</v>
      </c>
      <c r="D47" s="18" t="s">
        <v>61</v>
      </c>
      <c r="E47" s="18" t="s">
        <v>77</v>
      </c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 t="s">
        <v>48</v>
      </c>
      <c r="U47" s="18"/>
      <c r="V47" s="19"/>
      <c r="W47" s="19"/>
      <c r="X47" s="19"/>
      <c r="Y47" s="19"/>
      <c r="Z47" s="17" t="s">
        <v>78</v>
      </c>
      <c r="AA47" s="20">
        <v>30</v>
      </c>
      <c r="AB47" s="20"/>
      <c r="AC47" s="20"/>
      <c r="AD47" s="20"/>
      <c r="AE47" s="20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2" t="s">
        <v>81</v>
      </c>
    </row>
    <row r="48" spans="1:52" ht="21" customHeight="1" x14ac:dyDescent="0.3">
      <c r="A48" s="22" t="s">
        <v>49</v>
      </c>
      <c r="B48" s="18" t="s">
        <v>28</v>
      </c>
      <c r="C48" s="18" t="s">
        <v>30</v>
      </c>
      <c r="D48" s="18" t="s">
        <v>61</v>
      </c>
      <c r="E48" s="18" t="s">
        <v>77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 t="s">
        <v>50</v>
      </c>
      <c r="U48" s="18"/>
      <c r="V48" s="19"/>
      <c r="W48" s="19"/>
      <c r="X48" s="19"/>
      <c r="Y48" s="19"/>
      <c r="Z48" s="22" t="s">
        <v>49</v>
      </c>
      <c r="AA48" s="20">
        <v>30</v>
      </c>
      <c r="AB48" s="20"/>
      <c r="AC48" s="20"/>
      <c r="AD48" s="20"/>
      <c r="AE48" s="20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0"/>
      <c r="AQ48" s="20"/>
      <c r="AR48" s="20"/>
      <c r="AS48" s="20"/>
      <c r="AT48" s="20"/>
      <c r="AU48" s="20"/>
      <c r="AV48" s="15"/>
      <c r="AW48" s="15"/>
      <c r="AX48" s="15"/>
      <c r="AY48" s="15"/>
      <c r="AZ48" s="12" t="s">
        <v>82</v>
      </c>
    </row>
    <row r="49" spans="1:52" ht="48" customHeight="1" x14ac:dyDescent="0.3">
      <c r="A49" s="12" t="s">
        <v>79</v>
      </c>
      <c r="B49" s="13" t="s">
        <v>28</v>
      </c>
      <c r="C49" s="13" t="s">
        <v>30</v>
      </c>
      <c r="D49" s="13" t="s">
        <v>61</v>
      </c>
      <c r="E49" s="13" t="s">
        <v>80</v>
      </c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4"/>
      <c r="W49" s="14"/>
      <c r="X49" s="14"/>
      <c r="Y49" s="14"/>
      <c r="Z49" s="12" t="s">
        <v>79</v>
      </c>
      <c r="AA49" s="15"/>
      <c r="AB49" s="15"/>
      <c r="AC49" s="15"/>
      <c r="AD49" s="15"/>
      <c r="AE49" s="15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5">
        <v>249.3</v>
      </c>
      <c r="AQ49" s="15"/>
      <c r="AR49" s="15"/>
      <c r="AS49" s="15"/>
      <c r="AT49" s="15"/>
      <c r="AU49" s="15">
        <v>538.20000000000005</v>
      </c>
      <c r="AV49" s="20"/>
      <c r="AW49" s="20"/>
      <c r="AX49" s="20"/>
      <c r="AY49" s="20"/>
      <c r="AZ49" s="17" t="s">
        <v>84</v>
      </c>
    </row>
    <row r="50" spans="1:52" ht="48" customHeight="1" x14ac:dyDescent="0.3">
      <c r="A50" s="22" t="s">
        <v>81</v>
      </c>
      <c r="B50" s="18" t="s">
        <v>28</v>
      </c>
      <c r="C50" s="18" t="s">
        <v>30</v>
      </c>
      <c r="D50" s="18" t="s">
        <v>61</v>
      </c>
      <c r="E50" s="18" t="s">
        <v>80</v>
      </c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 t="s">
        <v>59</v>
      </c>
      <c r="U50" s="18"/>
      <c r="V50" s="19"/>
      <c r="W50" s="19"/>
      <c r="X50" s="19"/>
      <c r="Y50" s="19"/>
      <c r="Z50" s="22" t="s">
        <v>81</v>
      </c>
      <c r="AA50" s="20"/>
      <c r="AB50" s="20"/>
      <c r="AC50" s="20"/>
      <c r="AD50" s="20"/>
      <c r="AE50" s="20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0">
        <v>249.3</v>
      </c>
      <c r="AQ50" s="20"/>
      <c r="AR50" s="20"/>
      <c r="AS50" s="20"/>
      <c r="AT50" s="20"/>
      <c r="AU50" s="20">
        <v>538.20000000000005</v>
      </c>
      <c r="AV50" s="20"/>
      <c r="AW50" s="20"/>
      <c r="AX50" s="20"/>
      <c r="AY50" s="20"/>
      <c r="AZ50" s="22" t="s">
        <v>49</v>
      </c>
    </row>
    <row r="51" spans="1:52" ht="45.75" customHeight="1" x14ac:dyDescent="0.3">
      <c r="A51" s="12" t="s">
        <v>82</v>
      </c>
      <c r="B51" s="13" t="s">
        <v>28</v>
      </c>
      <c r="C51" s="13" t="s">
        <v>30</v>
      </c>
      <c r="D51" s="13" t="s">
        <v>61</v>
      </c>
      <c r="E51" s="13" t="s">
        <v>83</v>
      </c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4"/>
      <c r="W51" s="14"/>
      <c r="X51" s="14"/>
      <c r="Y51" s="14"/>
      <c r="Z51" s="12" t="s">
        <v>82</v>
      </c>
      <c r="AA51" s="15">
        <v>280.7</v>
      </c>
      <c r="AB51" s="15"/>
      <c r="AC51" s="15"/>
      <c r="AD51" s="15"/>
      <c r="AE51" s="15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5"/>
      <c r="AQ51" s="15"/>
      <c r="AR51" s="15"/>
      <c r="AS51" s="15"/>
      <c r="AT51" s="15"/>
      <c r="AU51" s="15"/>
      <c r="AV51" s="20"/>
      <c r="AW51" s="20"/>
      <c r="AX51" s="20"/>
      <c r="AY51" s="20"/>
      <c r="AZ51" s="22" t="s">
        <v>85</v>
      </c>
    </row>
    <row r="52" spans="1:52" ht="60.6" customHeight="1" x14ac:dyDescent="0.3">
      <c r="A52" s="17" t="s">
        <v>84</v>
      </c>
      <c r="B52" s="18" t="s">
        <v>28</v>
      </c>
      <c r="C52" s="18" t="s">
        <v>30</v>
      </c>
      <c r="D52" s="18" t="s">
        <v>61</v>
      </c>
      <c r="E52" s="18" t="s">
        <v>83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48</v>
      </c>
      <c r="U52" s="18"/>
      <c r="V52" s="19"/>
      <c r="W52" s="19"/>
      <c r="X52" s="19"/>
      <c r="Y52" s="19"/>
      <c r="Z52" s="17" t="s">
        <v>84</v>
      </c>
      <c r="AA52" s="20">
        <v>50</v>
      </c>
      <c r="AB52" s="20"/>
      <c r="AC52" s="20"/>
      <c r="AD52" s="20"/>
      <c r="AE52" s="20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2" t="s">
        <v>86</v>
      </c>
    </row>
    <row r="53" spans="1:52" ht="22.5" customHeight="1" x14ac:dyDescent="0.3">
      <c r="A53" s="22" t="s">
        <v>49</v>
      </c>
      <c r="B53" s="18" t="s">
        <v>28</v>
      </c>
      <c r="C53" s="18" t="s">
        <v>30</v>
      </c>
      <c r="D53" s="18" t="s">
        <v>61</v>
      </c>
      <c r="E53" s="18" t="s">
        <v>83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50</v>
      </c>
      <c r="U53" s="18"/>
      <c r="V53" s="19"/>
      <c r="W53" s="19"/>
      <c r="X53" s="19"/>
      <c r="Y53" s="19"/>
      <c r="Z53" s="22" t="s">
        <v>49</v>
      </c>
      <c r="AA53" s="20">
        <v>50</v>
      </c>
      <c r="AB53" s="20"/>
      <c r="AC53" s="20"/>
      <c r="AD53" s="20"/>
      <c r="AE53" s="20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2" t="s">
        <v>88</v>
      </c>
    </row>
    <row r="54" spans="1:52" ht="45.6" customHeight="1" x14ac:dyDescent="0.3">
      <c r="A54" s="22" t="s">
        <v>85</v>
      </c>
      <c r="B54" s="18" t="s">
        <v>28</v>
      </c>
      <c r="C54" s="18" t="s">
        <v>30</v>
      </c>
      <c r="D54" s="18" t="s">
        <v>61</v>
      </c>
      <c r="E54" s="18" t="s">
        <v>83</v>
      </c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 t="s">
        <v>59</v>
      </c>
      <c r="U54" s="18"/>
      <c r="V54" s="19"/>
      <c r="W54" s="19"/>
      <c r="X54" s="19"/>
      <c r="Y54" s="19"/>
      <c r="Z54" s="22" t="s">
        <v>85</v>
      </c>
      <c r="AA54" s="20">
        <f>AA55+AA56+AA57</f>
        <v>230.7</v>
      </c>
      <c r="AB54" s="20"/>
      <c r="AC54" s="20"/>
      <c r="AD54" s="20"/>
      <c r="AE54" s="20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2" t="s">
        <v>74</v>
      </c>
    </row>
    <row r="55" spans="1:52" ht="17.100000000000001" customHeight="1" x14ac:dyDescent="0.3">
      <c r="A55" s="22" t="s">
        <v>86</v>
      </c>
      <c r="B55" s="18" t="s">
        <v>28</v>
      </c>
      <c r="C55" s="18" t="s">
        <v>30</v>
      </c>
      <c r="D55" s="18" t="s">
        <v>61</v>
      </c>
      <c r="E55" s="18" t="s">
        <v>83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 t="s">
        <v>87</v>
      </c>
      <c r="U55" s="18"/>
      <c r="V55" s="19"/>
      <c r="W55" s="19"/>
      <c r="X55" s="19"/>
      <c r="Y55" s="19"/>
      <c r="Z55" s="22" t="s">
        <v>86</v>
      </c>
      <c r="AA55" s="20">
        <v>200.7</v>
      </c>
      <c r="AB55" s="20"/>
      <c r="AC55" s="20"/>
      <c r="AD55" s="20"/>
      <c r="AE55" s="20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0"/>
      <c r="AQ55" s="20"/>
      <c r="AR55" s="20"/>
      <c r="AS55" s="20"/>
      <c r="AT55" s="20"/>
      <c r="AU55" s="20"/>
      <c r="AV55" s="10"/>
      <c r="AW55" s="10"/>
      <c r="AX55" s="10"/>
      <c r="AY55" s="10"/>
      <c r="AZ55" s="8" t="s">
        <v>90</v>
      </c>
    </row>
    <row r="56" spans="1:52" ht="21" customHeight="1" x14ac:dyDescent="0.3">
      <c r="A56" s="22" t="s">
        <v>88</v>
      </c>
      <c r="B56" s="18" t="s">
        <v>28</v>
      </c>
      <c r="C56" s="18" t="s">
        <v>30</v>
      </c>
      <c r="D56" s="18" t="s">
        <v>61</v>
      </c>
      <c r="E56" s="18" t="s">
        <v>83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89</v>
      </c>
      <c r="U56" s="18"/>
      <c r="V56" s="19"/>
      <c r="W56" s="19"/>
      <c r="X56" s="19"/>
      <c r="Y56" s="19"/>
      <c r="Z56" s="22" t="s">
        <v>88</v>
      </c>
      <c r="AA56" s="20">
        <v>18</v>
      </c>
      <c r="AB56" s="20"/>
      <c r="AC56" s="20"/>
      <c r="AD56" s="20"/>
      <c r="AE56" s="20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0"/>
      <c r="AQ56" s="20"/>
      <c r="AR56" s="20"/>
      <c r="AS56" s="20"/>
      <c r="AT56" s="20"/>
      <c r="AU56" s="20"/>
      <c r="AV56" s="10"/>
      <c r="AW56" s="10"/>
      <c r="AX56" s="10"/>
      <c r="AY56" s="10"/>
      <c r="AZ56" s="8" t="s">
        <v>92</v>
      </c>
    </row>
    <row r="57" spans="1:52" ht="19.2" customHeight="1" x14ac:dyDescent="0.3">
      <c r="A57" s="22" t="s">
        <v>74</v>
      </c>
      <c r="B57" s="18" t="s">
        <v>28</v>
      </c>
      <c r="C57" s="18" t="s">
        <v>30</v>
      </c>
      <c r="D57" s="18" t="s">
        <v>61</v>
      </c>
      <c r="E57" s="18" t="s">
        <v>83</v>
      </c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 t="s">
        <v>75</v>
      </c>
      <c r="U57" s="18"/>
      <c r="V57" s="19"/>
      <c r="W57" s="19"/>
      <c r="X57" s="19"/>
      <c r="Y57" s="19"/>
      <c r="Z57" s="22" t="s">
        <v>74</v>
      </c>
      <c r="AA57" s="20">
        <v>12</v>
      </c>
      <c r="AB57" s="20"/>
      <c r="AC57" s="20"/>
      <c r="AD57" s="20"/>
      <c r="AE57" s="20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0"/>
      <c r="AQ57" s="20"/>
      <c r="AR57" s="20"/>
      <c r="AS57" s="20"/>
      <c r="AT57" s="20"/>
      <c r="AU57" s="20"/>
      <c r="AV57" s="15"/>
      <c r="AW57" s="15"/>
      <c r="AX57" s="15"/>
      <c r="AY57" s="15"/>
      <c r="AZ57" s="23" t="s">
        <v>94</v>
      </c>
    </row>
    <row r="58" spans="1:52" ht="70.2" customHeight="1" x14ac:dyDescent="0.3">
      <c r="A58" s="37" t="s">
        <v>186</v>
      </c>
      <c r="B58" s="38" t="s">
        <v>28</v>
      </c>
      <c r="C58" s="13" t="s">
        <v>30</v>
      </c>
      <c r="D58" s="13" t="s">
        <v>61</v>
      </c>
      <c r="E58" s="39" t="s">
        <v>185</v>
      </c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>
        <v>90.9</v>
      </c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20"/>
      <c r="AW58" s="20"/>
      <c r="AX58" s="20"/>
      <c r="AY58" s="20"/>
      <c r="AZ58" s="17" t="s">
        <v>96</v>
      </c>
    </row>
    <row r="59" spans="1:52" ht="77.400000000000006" customHeight="1" x14ac:dyDescent="0.3">
      <c r="A59" s="35" t="s">
        <v>190</v>
      </c>
      <c r="B59" s="34" t="s">
        <v>28</v>
      </c>
      <c r="C59" s="18" t="s">
        <v>30</v>
      </c>
      <c r="D59" s="18" t="s">
        <v>61</v>
      </c>
      <c r="E59" s="40" t="s">
        <v>185</v>
      </c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>
        <v>200</v>
      </c>
      <c r="U59" s="32"/>
      <c r="V59" s="32"/>
      <c r="W59" s="32"/>
      <c r="X59" s="32"/>
      <c r="Y59" s="32"/>
      <c r="Z59" s="32"/>
      <c r="AA59" s="32">
        <v>90.9</v>
      </c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20"/>
      <c r="AW59" s="20"/>
      <c r="AX59" s="20"/>
      <c r="AY59" s="20"/>
      <c r="AZ59" s="22" t="s">
        <v>38</v>
      </c>
    </row>
    <row r="60" spans="1:52" ht="24" customHeight="1" x14ac:dyDescent="0.3">
      <c r="A60" s="33" t="s">
        <v>49</v>
      </c>
      <c r="B60" s="34" t="s">
        <v>28</v>
      </c>
      <c r="C60" s="18" t="s">
        <v>30</v>
      </c>
      <c r="D60" s="18" t="s">
        <v>61</v>
      </c>
      <c r="E60" s="40" t="s">
        <v>185</v>
      </c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>
        <v>244</v>
      </c>
      <c r="U60" s="32"/>
      <c r="V60" s="32"/>
      <c r="W60" s="32"/>
      <c r="X60" s="32"/>
      <c r="Y60" s="32"/>
      <c r="Z60" s="32"/>
      <c r="AA60" s="32">
        <v>90.9</v>
      </c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20"/>
      <c r="AW60" s="20"/>
      <c r="AX60" s="20"/>
      <c r="AY60" s="20"/>
      <c r="AZ60" s="22" t="s">
        <v>40</v>
      </c>
    </row>
    <row r="61" spans="1:52" ht="18.75" customHeight="1" x14ac:dyDescent="0.3">
      <c r="A61" s="8" t="s">
        <v>90</v>
      </c>
      <c r="B61" s="7" t="s">
        <v>28</v>
      </c>
      <c r="C61" s="7" t="s">
        <v>91</v>
      </c>
      <c r="D61" s="7" t="s">
        <v>31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9"/>
      <c r="W61" s="9"/>
      <c r="X61" s="9"/>
      <c r="Y61" s="9"/>
      <c r="Z61" s="8" t="s">
        <v>90</v>
      </c>
      <c r="AA61" s="10">
        <f>AA62</f>
        <v>231.1</v>
      </c>
      <c r="AB61" s="10"/>
      <c r="AC61" s="10"/>
      <c r="AD61" s="10"/>
      <c r="AE61" s="10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0">
        <v>207.3</v>
      </c>
      <c r="AQ61" s="10"/>
      <c r="AR61" s="10"/>
      <c r="AS61" s="10"/>
      <c r="AT61" s="10"/>
      <c r="AU61" s="10">
        <v>220</v>
      </c>
      <c r="AV61" s="20"/>
      <c r="AW61" s="20"/>
      <c r="AX61" s="20"/>
      <c r="AY61" s="20"/>
      <c r="AZ61" s="17" t="s">
        <v>97</v>
      </c>
    </row>
    <row r="62" spans="1:52" ht="17.25" customHeight="1" x14ac:dyDescent="0.3">
      <c r="A62" s="8" t="s">
        <v>92</v>
      </c>
      <c r="B62" s="7" t="s">
        <v>28</v>
      </c>
      <c r="C62" s="7" t="s">
        <v>91</v>
      </c>
      <c r="D62" s="7" t="s">
        <v>93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9"/>
      <c r="W62" s="9"/>
      <c r="X62" s="9"/>
      <c r="Y62" s="9"/>
      <c r="Z62" s="8" t="s">
        <v>92</v>
      </c>
      <c r="AA62" s="10">
        <f>AA63</f>
        <v>231.1</v>
      </c>
      <c r="AB62" s="10"/>
      <c r="AC62" s="10"/>
      <c r="AD62" s="10"/>
      <c r="AE62" s="10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0">
        <v>207.3</v>
      </c>
      <c r="AQ62" s="10"/>
      <c r="AR62" s="10"/>
      <c r="AS62" s="10"/>
      <c r="AT62" s="10"/>
      <c r="AU62" s="10">
        <v>220</v>
      </c>
      <c r="AV62" s="20"/>
      <c r="AW62" s="20"/>
      <c r="AX62" s="20"/>
      <c r="AY62" s="20"/>
      <c r="AZ62" s="22" t="s">
        <v>49</v>
      </c>
    </row>
    <row r="63" spans="1:52" ht="46.95" customHeight="1" x14ac:dyDescent="0.3">
      <c r="A63" s="23" t="s">
        <v>94</v>
      </c>
      <c r="B63" s="13" t="s">
        <v>28</v>
      </c>
      <c r="C63" s="13" t="s">
        <v>91</v>
      </c>
      <c r="D63" s="13" t="s">
        <v>93</v>
      </c>
      <c r="E63" s="13" t="s">
        <v>95</v>
      </c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4"/>
      <c r="W63" s="14"/>
      <c r="X63" s="14"/>
      <c r="Y63" s="14"/>
      <c r="Z63" s="23" t="s">
        <v>94</v>
      </c>
      <c r="AA63" s="15">
        <f>AA64+AA67</f>
        <v>231.1</v>
      </c>
      <c r="AB63" s="15"/>
      <c r="AC63" s="15"/>
      <c r="AD63" s="15"/>
      <c r="AE63" s="15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5">
        <v>207.3</v>
      </c>
      <c r="AQ63" s="15"/>
      <c r="AR63" s="15"/>
      <c r="AS63" s="15"/>
      <c r="AT63" s="15"/>
      <c r="AU63" s="15">
        <v>220</v>
      </c>
      <c r="AV63" s="10"/>
      <c r="AW63" s="10"/>
      <c r="AX63" s="10"/>
      <c r="AY63" s="10"/>
      <c r="AZ63" s="8" t="s">
        <v>98</v>
      </c>
    </row>
    <row r="64" spans="1:52" ht="15" customHeight="1" x14ac:dyDescent="0.3">
      <c r="A64" s="17" t="s">
        <v>96</v>
      </c>
      <c r="B64" s="18" t="s">
        <v>28</v>
      </c>
      <c r="C64" s="18" t="s">
        <v>91</v>
      </c>
      <c r="D64" s="18" t="s">
        <v>93</v>
      </c>
      <c r="E64" s="18" t="s">
        <v>95</v>
      </c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 t="s">
        <v>37</v>
      </c>
      <c r="U64" s="18"/>
      <c r="V64" s="19"/>
      <c r="W64" s="19"/>
      <c r="X64" s="19"/>
      <c r="Y64" s="19"/>
      <c r="Z64" s="17" t="s">
        <v>96</v>
      </c>
      <c r="AA64" s="20">
        <v>218.7</v>
      </c>
      <c r="AB64" s="20"/>
      <c r="AC64" s="20"/>
      <c r="AD64" s="20"/>
      <c r="AE64" s="20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0">
        <v>204.8</v>
      </c>
      <c r="AQ64" s="20"/>
      <c r="AR64" s="20"/>
      <c r="AS64" s="20"/>
      <c r="AT64" s="20"/>
      <c r="AU64" s="20">
        <v>213</v>
      </c>
      <c r="AV64" s="10"/>
      <c r="AW64" s="10"/>
      <c r="AX64" s="10"/>
      <c r="AY64" s="10"/>
      <c r="AZ64" s="8" t="s">
        <v>99</v>
      </c>
    </row>
    <row r="65" spans="1:52" ht="18.75" customHeight="1" x14ac:dyDescent="0.3">
      <c r="A65" s="22" t="s">
        <v>38</v>
      </c>
      <c r="B65" s="18" t="s">
        <v>28</v>
      </c>
      <c r="C65" s="18" t="s">
        <v>91</v>
      </c>
      <c r="D65" s="18" t="s">
        <v>93</v>
      </c>
      <c r="E65" s="18" t="s">
        <v>95</v>
      </c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 t="s">
        <v>39</v>
      </c>
      <c r="U65" s="18"/>
      <c r="V65" s="19"/>
      <c r="W65" s="19"/>
      <c r="X65" s="19"/>
      <c r="Y65" s="19"/>
      <c r="Z65" s="22" t="s">
        <v>38</v>
      </c>
      <c r="AA65" s="20">
        <v>167.9</v>
      </c>
      <c r="AB65" s="20"/>
      <c r="AC65" s="20"/>
      <c r="AD65" s="20"/>
      <c r="AE65" s="20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0">
        <v>157.30000000000001</v>
      </c>
      <c r="AQ65" s="20"/>
      <c r="AR65" s="20"/>
      <c r="AS65" s="20"/>
      <c r="AT65" s="20"/>
      <c r="AU65" s="20">
        <v>163.6</v>
      </c>
      <c r="AV65" s="15"/>
      <c r="AW65" s="15"/>
      <c r="AX65" s="15"/>
      <c r="AY65" s="15"/>
      <c r="AZ65" s="12" t="s">
        <v>101</v>
      </c>
    </row>
    <row r="66" spans="1:52" ht="37.200000000000003" customHeight="1" x14ac:dyDescent="0.3">
      <c r="A66" s="22" t="s">
        <v>40</v>
      </c>
      <c r="B66" s="18" t="s">
        <v>28</v>
      </c>
      <c r="C66" s="18" t="s">
        <v>91</v>
      </c>
      <c r="D66" s="18" t="s">
        <v>93</v>
      </c>
      <c r="E66" s="18" t="s">
        <v>95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41</v>
      </c>
      <c r="U66" s="18"/>
      <c r="V66" s="19"/>
      <c r="W66" s="19"/>
      <c r="X66" s="19"/>
      <c r="Y66" s="19"/>
      <c r="Z66" s="22" t="s">
        <v>40</v>
      </c>
      <c r="AA66" s="20">
        <v>50.8</v>
      </c>
      <c r="AB66" s="20"/>
      <c r="AC66" s="20"/>
      <c r="AD66" s="20"/>
      <c r="AE66" s="20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0">
        <v>47.5</v>
      </c>
      <c r="AQ66" s="20"/>
      <c r="AR66" s="20"/>
      <c r="AS66" s="20"/>
      <c r="AT66" s="20"/>
      <c r="AU66" s="20">
        <v>49.4</v>
      </c>
      <c r="AV66" s="20"/>
      <c r="AW66" s="20"/>
      <c r="AX66" s="20"/>
      <c r="AY66" s="20"/>
      <c r="AZ66" s="22" t="s">
        <v>102</v>
      </c>
    </row>
    <row r="67" spans="1:52" ht="64.95" customHeight="1" x14ac:dyDescent="0.3">
      <c r="A67" s="17" t="s">
        <v>97</v>
      </c>
      <c r="B67" s="18" t="s">
        <v>28</v>
      </c>
      <c r="C67" s="18" t="s">
        <v>91</v>
      </c>
      <c r="D67" s="18" t="s">
        <v>93</v>
      </c>
      <c r="E67" s="18" t="s">
        <v>95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48</v>
      </c>
      <c r="U67" s="18"/>
      <c r="V67" s="19"/>
      <c r="W67" s="19"/>
      <c r="X67" s="19"/>
      <c r="Y67" s="19"/>
      <c r="Z67" s="17" t="s">
        <v>97</v>
      </c>
      <c r="AA67" s="20">
        <f>AA68</f>
        <v>12.4</v>
      </c>
      <c r="AB67" s="20"/>
      <c r="AC67" s="20"/>
      <c r="AD67" s="20"/>
      <c r="AE67" s="20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0">
        <v>2.5</v>
      </c>
      <c r="AQ67" s="20"/>
      <c r="AR67" s="20"/>
      <c r="AS67" s="20"/>
      <c r="AT67" s="20"/>
      <c r="AU67" s="20">
        <v>7</v>
      </c>
      <c r="AV67" s="20"/>
      <c r="AW67" s="20"/>
      <c r="AX67" s="20"/>
      <c r="AY67" s="20"/>
      <c r="AZ67" s="22" t="s">
        <v>49</v>
      </c>
    </row>
    <row r="68" spans="1:52" ht="17.100000000000001" customHeight="1" x14ac:dyDescent="0.3">
      <c r="A68" s="22" t="s">
        <v>49</v>
      </c>
      <c r="B68" s="18" t="s">
        <v>28</v>
      </c>
      <c r="C68" s="18" t="s">
        <v>91</v>
      </c>
      <c r="D68" s="18" t="s">
        <v>93</v>
      </c>
      <c r="E68" s="18" t="s">
        <v>95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50</v>
      </c>
      <c r="U68" s="18"/>
      <c r="V68" s="19"/>
      <c r="W68" s="19"/>
      <c r="X68" s="19"/>
      <c r="Y68" s="19"/>
      <c r="Z68" s="22" t="s">
        <v>49</v>
      </c>
      <c r="AA68" s="20">
        <v>12.4</v>
      </c>
      <c r="AB68" s="20"/>
      <c r="AC68" s="20"/>
      <c r="AD68" s="20"/>
      <c r="AE68" s="20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0">
        <v>2.5</v>
      </c>
      <c r="AQ68" s="20"/>
      <c r="AR68" s="20"/>
      <c r="AS68" s="20"/>
      <c r="AT68" s="20"/>
      <c r="AU68" s="20">
        <v>7</v>
      </c>
      <c r="AV68" s="10"/>
      <c r="AW68" s="10"/>
      <c r="AX68" s="10"/>
      <c r="AY68" s="10"/>
      <c r="AZ68" s="8" t="s">
        <v>103</v>
      </c>
    </row>
    <row r="69" spans="1:52" ht="18" customHeight="1" x14ac:dyDescent="0.3">
      <c r="A69" s="8" t="s">
        <v>98</v>
      </c>
      <c r="B69" s="7" t="s">
        <v>28</v>
      </c>
      <c r="C69" s="7" t="s">
        <v>93</v>
      </c>
      <c r="D69" s="7" t="s">
        <v>31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9"/>
      <c r="W69" s="9"/>
      <c r="X69" s="9"/>
      <c r="Y69" s="9"/>
      <c r="Z69" s="8" t="s">
        <v>98</v>
      </c>
      <c r="AA69" s="10">
        <v>5</v>
      </c>
      <c r="AB69" s="10"/>
      <c r="AC69" s="10"/>
      <c r="AD69" s="10"/>
      <c r="AE69" s="10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8" t="s">
        <v>104</v>
      </c>
    </row>
    <row r="70" spans="1:52" ht="21.6" customHeight="1" x14ac:dyDescent="0.3">
      <c r="A70" s="8" t="s">
        <v>99</v>
      </c>
      <c r="B70" s="7" t="s">
        <v>28</v>
      </c>
      <c r="C70" s="7" t="s">
        <v>93</v>
      </c>
      <c r="D70" s="7" t="s">
        <v>100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9"/>
      <c r="W70" s="9"/>
      <c r="X70" s="9"/>
      <c r="Y70" s="9"/>
      <c r="Z70" s="8" t="s">
        <v>99</v>
      </c>
      <c r="AA70" s="10">
        <v>5</v>
      </c>
      <c r="AB70" s="10"/>
      <c r="AC70" s="10"/>
      <c r="AD70" s="10"/>
      <c r="AE70" s="10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0"/>
      <c r="AQ70" s="10"/>
      <c r="AR70" s="10"/>
      <c r="AS70" s="10"/>
      <c r="AT70" s="10"/>
      <c r="AU70" s="10"/>
      <c r="AV70" s="15"/>
      <c r="AW70" s="15"/>
      <c r="AX70" s="15"/>
      <c r="AY70" s="15"/>
      <c r="AZ70" s="12" t="s">
        <v>106</v>
      </c>
    </row>
    <row r="71" spans="1:52" ht="24" customHeight="1" x14ac:dyDescent="0.3">
      <c r="A71" s="12" t="s">
        <v>101</v>
      </c>
      <c r="B71" s="13" t="s">
        <v>28</v>
      </c>
      <c r="C71" s="13" t="s">
        <v>93</v>
      </c>
      <c r="D71" s="13" t="s">
        <v>100</v>
      </c>
      <c r="E71" s="13" t="s">
        <v>181</v>
      </c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4"/>
      <c r="W71" s="14"/>
      <c r="X71" s="14"/>
      <c r="Y71" s="14"/>
      <c r="Z71" s="12" t="s">
        <v>101</v>
      </c>
      <c r="AA71" s="15">
        <v>5</v>
      </c>
      <c r="AB71" s="15"/>
      <c r="AC71" s="15"/>
      <c r="AD71" s="15"/>
      <c r="AE71" s="15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5"/>
      <c r="AQ71" s="15"/>
      <c r="AR71" s="15"/>
      <c r="AS71" s="15"/>
      <c r="AT71" s="15"/>
      <c r="AU71" s="15"/>
      <c r="AV71" s="20"/>
      <c r="AW71" s="20"/>
      <c r="AX71" s="20"/>
      <c r="AY71" s="20"/>
      <c r="AZ71" s="17" t="s">
        <v>108</v>
      </c>
    </row>
    <row r="72" spans="1:52" ht="32.4" customHeight="1" x14ac:dyDescent="0.3">
      <c r="A72" s="22" t="s">
        <v>102</v>
      </c>
      <c r="B72" s="18" t="s">
        <v>28</v>
      </c>
      <c r="C72" s="18" t="s">
        <v>93</v>
      </c>
      <c r="D72" s="18" t="s">
        <v>100</v>
      </c>
      <c r="E72" s="18" t="s">
        <v>181</v>
      </c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48</v>
      </c>
      <c r="U72" s="18"/>
      <c r="V72" s="19"/>
      <c r="W72" s="19"/>
      <c r="X72" s="19"/>
      <c r="Y72" s="19"/>
      <c r="Z72" s="22" t="s">
        <v>102</v>
      </c>
      <c r="AA72" s="20">
        <v>5</v>
      </c>
      <c r="AB72" s="20"/>
      <c r="AC72" s="20"/>
      <c r="AD72" s="20"/>
      <c r="AE72" s="20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2" t="s">
        <v>49</v>
      </c>
    </row>
    <row r="73" spans="1:52" ht="19.5" customHeight="1" x14ac:dyDescent="0.3">
      <c r="A73" s="22" t="s">
        <v>49</v>
      </c>
      <c r="B73" s="18" t="s">
        <v>28</v>
      </c>
      <c r="C73" s="18" t="s">
        <v>93</v>
      </c>
      <c r="D73" s="18" t="s">
        <v>100</v>
      </c>
      <c r="E73" s="18" t="s">
        <v>181</v>
      </c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 t="s">
        <v>50</v>
      </c>
      <c r="U73" s="18"/>
      <c r="V73" s="19"/>
      <c r="W73" s="19"/>
      <c r="X73" s="19"/>
      <c r="Y73" s="19"/>
      <c r="Z73" s="22" t="s">
        <v>49</v>
      </c>
      <c r="AA73" s="20">
        <v>5</v>
      </c>
      <c r="AB73" s="20"/>
      <c r="AC73" s="20"/>
      <c r="AD73" s="20"/>
      <c r="AE73" s="20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0"/>
      <c r="AQ73" s="20"/>
      <c r="AR73" s="20"/>
      <c r="AS73" s="20"/>
      <c r="AT73" s="20"/>
      <c r="AU73" s="20"/>
      <c r="AV73" s="10"/>
      <c r="AW73" s="10"/>
      <c r="AX73" s="10"/>
      <c r="AY73" s="10"/>
      <c r="AZ73" s="8" t="s">
        <v>109</v>
      </c>
    </row>
    <row r="74" spans="1:52" ht="18" customHeight="1" x14ac:dyDescent="0.3">
      <c r="A74" s="8" t="s">
        <v>103</v>
      </c>
      <c r="B74" s="7" t="s">
        <v>28</v>
      </c>
      <c r="C74" s="7" t="s">
        <v>33</v>
      </c>
      <c r="D74" s="7" t="s">
        <v>31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9"/>
      <c r="W74" s="9"/>
      <c r="X74" s="9"/>
      <c r="Y74" s="9"/>
      <c r="Z74" s="8" t="s">
        <v>103</v>
      </c>
      <c r="AA74" s="10">
        <f>AA75+AA79</f>
        <v>1829.7</v>
      </c>
      <c r="AB74" s="10"/>
      <c r="AC74" s="10"/>
      <c r="AD74" s="10"/>
      <c r="AE74" s="10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0"/>
      <c r="AQ74" s="10"/>
      <c r="AR74" s="10"/>
      <c r="AS74" s="10"/>
      <c r="AT74" s="10"/>
      <c r="AU74" s="10"/>
      <c r="AV74" s="15"/>
      <c r="AW74" s="15"/>
      <c r="AX74" s="15"/>
      <c r="AY74" s="15"/>
      <c r="AZ74" s="12" t="s">
        <v>111</v>
      </c>
    </row>
    <row r="75" spans="1:52" ht="20.399999999999999" customHeight="1" x14ac:dyDescent="0.3">
      <c r="A75" s="8" t="s">
        <v>104</v>
      </c>
      <c r="B75" s="7" t="s">
        <v>28</v>
      </c>
      <c r="C75" s="7" t="s">
        <v>33</v>
      </c>
      <c r="D75" s="7" t="s">
        <v>105</v>
      </c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9"/>
      <c r="W75" s="9"/>
      <c r="X75" s="9"/>
      <c r="Y75" s="9"/>
      <c r="Z75" s="8" t="s">
        <v>104</v>
      </c>
      <c r="AA75" s="10">
        <v>1729.7</v>
      </c>
      <c r="AB75" s="10"/>
      <c r="AC75" s="10"/>
      <c r="AD75" s="10"/>
      <c r="AE75" s="10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0"/>
      <c r="AQ75" s="10"/>
      <c r="AR75" s="10"/>
      <c r="AS75" s="10"/>
      <c r="AT75" s="10"/>
      <c r="AU75" s="10"/>
      <c r="AV75" s="20"/>
      <c r="AW75" s="20"/>
      <c r="AX75" s="20"/>
      <c r="AY75" s="20"/>
      <c r="AZ75" s="22" t="s">
        <v>113</v>
      </c>
    </row>
    <row r="76" spans="1:52" ht="50.4" customHeight="1" x14ac:dyDescent="0.3">
      <c r="A76" s="12" t="s">
        <v>106</v>
      </c>
      <c r="B76" s="13" t="s">
        <v>28</v>
      </c>
      <c r="C76" s="13" t="s">
        <v>33</v>
      </c>
      <c r="D76" s="13" t="s">
        <v>105</v>
      </c>
      <c r="E76" s="13" t="s">
        <v>107</v>
      </c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4"/>
      <c r="W76" s="14"/>
      <c r="X76" s="14"/>
      <c r="Y76" s="14"/>
      <c r="Z76" s="12" t="s">
        <v>106</v>
      </c>
      <c r="AA76" s="15">
        <v>1729.7</v>
      </c>
      <c r="AB76" s="15"/>
      <c r="AC76" s="15"/>
      <c r="AD76" s="15"/>
      <c r="AE76" s="15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5"/>
      <c r="AQ76" s="15"/>
      <c r="AR76" s="15"/>
      <c r="AS76" s="15"/>
      <c r="AT76" s="15"/>
      <c r="AU76" s="15"/>
      <c r="AV76" s="20"/>
      <c r="AW76" s="20"/>
      <c r="AX76" s="20"/>
      <c r="AY76" s="20"/>
      <c r="AZ76" s="22" t="s">
        <v>49</v>
      </c>
    </row>
    <row r="77" spans="1:52" ht="63.6" customHeight="1" x14ac:dyDescent="0.3">
      <c r="A77" s="17" t="s">
        <v>108</v>
      </c>
      <c r="B77" s="18" t="s">
        <v>28</v>
      </c>
      <c r="C77" s="18" t="s">
        <v>33</v>
      </c>
      <c r="D77" s="18" t="s">
        <v>105</v>
      </c>
      <c r="E77" s="18" t="s">
        <v>107</v>
      </c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 t="s">
        <v>48</v>
      </c>
      <c r="U77" s="18"/>
      <c r="V77" s="19"/>
      <c r="W77" s="19"/>
      <c r="X77" s="19"/>
      <c r="Y77" s="19"/>
      <c r="Z77" s="17" t="s">
        <v>108</v>
      </c>
      <c r="AA77" s="20">
        <v>1729.7</v>
      </c>
      <c r="AB77" s="20"/>
      <c r="AC77" s="20"/>
      <c r="AD77" s="20"/>
      <c r="AE77" s="20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0"/>
      <c r="AQ77" s="20"/>
      <c r="AR77" s="20"/>
      <c r="AS77" s="20"/>
      <c r="AT77" s="20"/>
      <c r="AU77" s="20"/>
      <c r="AV77" s="10"/>
      <c r="AW77" s="10"/>
      <c r="AX77" s="10"/>
      <c r="AY77" s="10"/>
      <c r="AZ77" s="8" t="s">
        <v>114</v>
      </c>
    </row>
    <row r="78" spans="1:52" ht="17.100000000000001" customHeight="1" x14ac:dyDescent="0.3">
      <c r="A78" s="22" t="s">
        <v>49</v>
      </c>
      <c r="B78" s="18" t="s">
        <v>28</v>
      </c>
      <c r="C78" s="18" t="s">
        <v>33</v>
      </c>
      <c r="D78" s="18" t="s">
        <v>105</v>
      </c>
      <c r="E78" s="18" t="s">
        <v>107</v>
      </c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 t="s">
        <v>50</v>
      </c>
      <c r="U78" s="18"/>
      <c r="V78" s="19"/>
      <c r="W78" s="19"/>
      <c r="X78" s="19"/>
      <c r="Y78" s="19"/>
      <c r="Z78" s="22" t="s">
        <v>49</v>
      </c>
      <c r="AA78" s="20">
        <v>1729.7</v>
      </c>
      <c r="AB78" s="20"/>
      <c r="AC78" s="20"/>
      <c r="AD78" s="20"/>
      <c r="AE78" s="20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0"/>
      <c r="AQ78" s="20"/>
      <c r="AR78" s="20"/>
      <c r="AS78" s="20"/>
      <c r="AT78" s="20"/>
      <c r="AU78" s="20"/>
      <c r="AV78" s="10"/>
      <c r="AW78" s="10"/>
      <c r="AX78" s="10"/>
      <c r="AY78" s="10"/>
      <c r="AZ78" s="8" t="s">
        <v>116</v>
      </c>
    </row>
    <row r="79" spans="1:52" ht="24" customHeight="1" x14ac:dyDescent="0.3">
      <c r="A79" s="8" t="s">
        <v>109</v>
      </c>
      <c r="B79" s="7" t="s">
        <v>28</v>
      </c>
      <c r="C79" s="7" t="s">
        <v>33</v>
      </c>
      <c r="D79" s="7" t="s">
        <v>110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9"/>
      <c r="W79" s="9"/>
      <c r="X79" s="9"/>
      <c r="Y79" s="9"/>
      <c r="Z79" s="8" t="s">
        <v>109</v>
      </c>
      <c r="AA79" s="10">
        <v>100</v>
      </c>
      <c r="AB79" s="10"/>
      <c r="AC79" s="10"/>
      <c r="AD79" s="10"/>
      <c r="AE79" s="10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0"/>
      <c r="AQ79" s="10"/>
      <c r="AR79" s="10"/>
      <c r="AS79" s="10"/>
      <c r="AT79" s="10"/>
      <c r="AU79" s="10"/>
      <c r="AV79" s="15"/>
      <c r="AW79" s="15"/>
      <c r="AX79" s="15"/>
      <c r="AY79" s="15"/>
      <c r="AZ79" s="23" t="s">
        <v>117</v>
      </c>
    </row>
    <row r="80" spans="1:52" ht="18" customHeight="1" x14ac:dyDescent="0.3">
      <c r="A80" s="12" t="s">
        <v>111</v>
      </c>
      <c r="B80" s="13" t="s">
        <v>28</v>
      </c>
      <c r="C80" s="13" t="s">
        <v>33</v>
      </c>
      <c r="D80" s="13" t="s">
        <v>110</v>
      </c>
      <c r="E80" s="13" t="s">
        <v>112</v>
      </c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4"/>
      <c r="W80" s="14"/>
      <c r="X80" s="14"/>
      <c r="Y80" s="14"/>
      <c r="Z80" s="12" t="s">
        <v>111</v>
      </c>
      <c r="AA80" s="15">
        <v>100</v>
      </c>
      <c r="AB80" s="15"/>
      <c r="AC80" s="15"/>
      <c r="AD80" s="15"/>
      <c r="AE80" s="15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5"/>
      <c r="AQ80" s="15"/>
      <c r="AR80" s="15"/>
      <c r="AS80" s="15"/>
      <c r="AT80" s="15"/>
      <c r="AU80" s="15"/>
      <c r="AV80" s="20"/>
      <c r="AW80" s="20"/>
      <c r="AX80" s="20"/>
      <c r="AY80" s="20"/>
      <c r="AZ80" s="17" t="s">
        <v>119</v>
      </c>
    </row>
    <row r="81" spans="1:52" ht="36.6" customHeight="1" x14ac:dyDescent="0.3">
      <c r="A81" s="22" t="s">
        <v>113</v>
      </c>
      <c r="B81" s="18" t="s">
        <v>28</v>
      </c>
      <c r="C81" s="18" t="s">
        <v>33</v>
      </c>
      <c r="D81" s="18" t="s">
        <v>110</v>
      </c>
      <c r="E81" s="18" t="s">
        <v>112</v>
      </c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 t="s">
        <v>48</v>
      </c>
      <c r="U81" s="18"/>
      <c r="V81" s="19"/>
      <c r="W81" s="19"/>
      <c r="X81" s="19"/>
      <c r="Y81" s="19"/>
      <c r="Z81" s="22" t="s">
        <v>113</v>
      </c>
      <c r="AA81" s="20">
        <v>100</v>
      </c>
      <c r="AB81" s="20"/>
      <c r="AC81" s="20"/>
      <c r="AD81" s="20"/>
      <c r="AE81" s="20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2" t="s">
        <v>49</v>
      </c>
    </row>
    <row r="82" spans="1:52" ht="19.5" customHeight="1" x14ac:dyDescent="0.3">
      <c r="A82" s="22" t="s">
        <v>49</v>
      </c>
      <c r="B82" s="18" t="s">
        <v>28</v>
      </c>
      <c r="C82" s="18" t="s">
        <v>33</v>
      </c>
      <c r="D82" s="18" t="s">
        <v>110</v>
      </c>
      <c r="E82" s="18" t="s">
        <v>112</v>
      </c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 t="s">
        <v>50</v>
      </c>
      <c r="U82" s="18"/>
      <c r="V82" s="19"/>
      <c r="W82" s="19"/>
      <c r="X82" s="19"/>
      <c r="Y82" s="19"/>
      <c r="Z82" s="22" t="s">
        <v>49</v>
      </c>
      <c r="AA82" s="20">
        <v>100</v>
      </c>
      <c r="AB82" s="20"/>
      <c r="AC82" s="20"/>
      <c r="AD82" s="20"/>
      <c r="AE82" s="20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0"/>
      <c r="AQ82" s="20"/>
      <c r="AR82" s="20"/>
      <c r="AS82" s="20"/>
      <c r="AT82" s="20"/>
      <c r="AU82" s="20"/>
      <c r="AV82" s="15"/>
      <c r="AW82" s="15"/>
      <c r="AX82" s="15"/>
      <c r="AY82" s="15"/>
      <c r="AZ82" s="23" t="s">
        <v>120</v>
      </c>
    </row>
    <row r="83" spans="1:52" ht="16.5" customHeight="1" x14ac:dyDescent="0.3">
      <c r="A83" s="8" t="s">
        <v>114</v>
      </c>
      <c r="B83" s="7" t="s">
        <v>28</v>
      </c>
      <c r="C83" s="7" t="s">
        <v>115</v>
      </c>
      <c r="D83" s="7" t="s">
        <v>31</v>
      </c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9"/>
      <c r="W83" s="9"/>
      <c r="X83" s="9"/>
      <c r="Y83" s="9"/>
      <c r="Z83" s="8" t="s">
        <v>114</v>
      </c>
      <c r="AA83" s="31">
        <f>AA84+AA91</f>
        <v>21101.8</v>
      </c>
      <c r="AB83" s="10">
        <v>15481.8</v>
      </c>
      <c r="AC83" s="10">
        <v>316</v>
      </c>
      <c r="AD83" s="10"/>
      <c r="AE83" s="10">
        <v>24.2</v>
      </c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0">
        <v>4246.6000000000004</v>
      </c>
      <c r="AQ83" s="10"/>
      <c r="AR83" s="10"/>
      <c r="AS83" s="10"/>
      <c r="AT83" s="10">
        <v>4246.6000000000004</v>
      </c>
      <c r="AU83" s="10">
        <v>492.2</v>
      </c>
      <c r="AV83" s="20"/>
      <c r="AW83" s="20"/>
      <c r="AX83" s="20"/>
      <c r="AY83" s="20"/>
      <c r="AZ83" s="17" t="s">
        <v>122</v>
      </c>
    </row>
    <row r="84" spans="1:52" ht="22.5" customHeight="1" x14ac:dyDescent="0.3">
      <c r="A84" s="8" t="s">
        <v>116</v>
      </c>
      <c r="B84" s="7" t="s">
        <v>28</v>
      </c>
      <c r="C84" s="7" t="s">
        <v>115</v>
      </c>
      <c r="D84" s="7" t="s">
        <v>91</v>
      </c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9"/>
      <c r="W84" s="9"/>
      <c r="X84" s="9"/>
      <c r="Y84" s="9"/>
      <c r="Z84" s="8" t="s">
        <v>116</v>
      </c>
      <c r="AA84" s="10">
        <f>AA85+AA88</f>
        <v>530.5</v>
      </c>
      <c r="AB84" s="10"/>
      <c r="AC84" s="10"/>
      <c r="AD84" s="10"/>
      <c r="AE84" s="10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0"/>
      <c r="AQ84" s="10"/>
      <c r="AR84" s="10"/>
      <c r="AS84" s="10"/>
      <c r="AT84" s="10"/>
      <c r="AU84" s="10"/>
      <c r="AV84" s="20"/>
      <c r="AW84" s="20"/>
      <c r="AX84" s="20"/>
      <c r="AY84" s="20"/>
      <c r="AZ84" s="22" t="s">
        <v>49</v>
      </c>
    </row>
    <row r="85" spans="1:52" ht="66.599999999999994" customHeight="1" x14ac:dyDescent="0.3">
      <c r="A85" s="23" t="s">
        <v>117</v>
      </c>
      <c r="B85" s="13" t="s">
        <v>28</v>
      </c>
      <c r="C85" s="13" t="s">
        <v>115</v>
      </c>
      <c r="D85" s="13" t="s">
        <v>91</v>
      </c>
      <c r="E85" s="13" t="s">
        <v>118</v>
      </c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4"/>
      <c r="W85" s="14"/>
      <c r="X85" s="14"/>
      <c r="Y85" s="14"/>
      <c r="Z85" s="23" t="s">
        <v>117</v>
      </c>
      <c r="AA85" s="15">
        <v>230.5</v>
      </c>
      <c r="AB85" s="15"/>
      <c r="AC85" s="15"/>
      <c r="AD85" s="15"/>
      <c r="AE85" s="15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5"/>
      <c r="AQ85" s="15"/>
      <c r="AR85" s="15"/>
      <c r="AS85" s="15"/>
      <c r="AT85" s="15"/>
      <c r="AU85" s="15"/>
      <c r="AV85" s="10"/>
      <c r="AW85" s="10"/>
      <c r="AX85" s="10"/>
      <c r="AY85" s="10"/>
      <c r="AZ85" s="8" t="s">
        <v>123</v>
      </c>
    </row>
    <row r="86" spans="1:52" ht="78" customHeight="1" x14ac:dyDescent="0.3">
      <c r="A86" s="17" t="s">
        <v>119</v>
      </c>
      <c r="B86" s="18" t="s">
        <v>28</v>
      </c>
      <c r="C86" s="18" t="s">
        <v>115</v>
      </c>
      <c r="D86" s="18" t="s">
        <v>91</v>
      </c>
      <c r="E86" s="18" t="s">
        <v>118</v>
      </c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 t="s">
        <v>48</v>
      </c>
      <c r="U86" s="18"/>
      <c r="V86" s="19"/>
      <c r="W86" s="19"/>
      <c r="X86" s="19"/>
      <c r="Y86" s="19"/>
      <c r="Z86" s="17" t="s">
        <v>119</v>
      </c>
      <c r="AA86" s="20">
        <v>230.5</v>
      </c>
      <c r="AB86" s="20"/>
      <c r="AC86" s="20"/>
      <c r="AD86" s="20"/>
      <c r="AE86" s="20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0"/>
      <c r="AQ86" s="20"/>
      <c r="AR86" s="20"/>
      <c r="AS86" s="20"/>
      <c r="AT86" s="20"/>
      <c r="AU86" s="20"/>
      <c r="AV86" s="15"/>
      <c r="AW86" s="15"/>
      <c r="AX86" s="15"/>
      <c r="AY86" s="15"/>
      <c r="AZ86" s="23" t="s">
        <v>124</v>
      </c>
    </row>
    <row r="87" spans="1:52" ht="16.5" customHeight="1" x14ac:dyDescent="0.3">
      <c r="A87" s="22" t="s">
        <v>49</v>
      </c>
      <c r="B87" s="18" t="s">
        <v>28</v>
      </c>
      <c r="C87" s="18" t="s">
        <v>115</v>
      </c>
      <c r="D87" s="18" t="s">
        <v>91</v>
      </c>
      <c r="E87" s="18" t="s">
        <v>118</v>
      </c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 t="s">
        <v>50</v>
      </c>
      <c r="U87" s="18"/>
      <c r="V87" s="19"/>
      <c r="W87" s="19"/>
      <c r="X87" s="19"/>
      <c r="Y87" s="19"/>
      <c r="Z87" s="22" t="s">
        <v>49</v>
      </c>
      <c r="AA87" s="20">
        <v>230.5</v>
      </c>
      <c r="AB87" s="20"/>
      <c r="AC87" s="20"/>
      <c r="AD87" s="20"/>
      <c r="AE87" s="20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17" t="s">
        <v>126</v>
      </c>
    </row>
    <row r="88" spans="1:52" ht="63.6" customHeight="1" x14ac:dyDescent="0.3">
      <c r="A88" s="23" t="s">
        <v>120</v>
      </c>
      <c r="B88" s="13" t="s">
        <v>28</v>
      </c>
      <c r="C88" s="13" t="s">
        <v>115</v>
      </c>
      <c r="D88" s="13" t="s">
        <v>91</v>
      </c>
      <c r="E88" s="13" t="s">
        <v>121</v>
      </c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4"/>
      <c r="W88" s="14"/>
      <c r="X88" s="14"/>
      <c r="Y88" s="14"/>
      <c r="Z88" s="23" t="s">
        <v>120</v>
      </c>
      <c r="AA88" s="15">
        <v>300</v>
      </c>
      <c r="AB88" s="15"/>
      <c r="AC88" s="15"/>
      <c r="AD88" s="15"/>
      <c r="AE88" s="15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5"/>
      <c r="AQ88" s="15"/>
      <c r="AR88" s="15"/>
      <c r="AS88" s="15"/>
      <c r="AT88" s="15"/>
      <c r="AU88" s="15"/>
      <c r="AV88" s="20"/>
      <c r="AW88" s="20"/>
      <c r="AX88" s="20"/>
      <c r="AY88" s="20"/>
      <c r="AZ88" s="22" t="s">
        <v>49</v>
      </c>
    </row>
    <row r="89" spans="1:52" ht="76.95" customHeight="1" x14ac:dyDescent="0.3">
      <c r="A89" s="17" t="s">
        <v>122</v>
      </c>
      <c r="B89" s="18" t="s">
        <v>28</v>
      </c>
      <c r="C89" s="18" t="s">
        <v>115</v>
      </c>
      <c r="D89" s="18" t="s">
        <v>91</v>
      </c>
      <c r="E89" s="18" t="s">
        <v>121</v>
      </c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 t="s">
        <v>48</v>
      </c>
      <c r="U89" s="18"/>
      <c r="V89" s="19"/>
      <c r="W89" s="19"/>
      <c r="X89" s="19"/>
      <c r="Y89" s="19"/>
      <c r="Z89" s="17" t="s">
        <v>122</v>
      </c>
      <c r="AA89" s="20">
        <v>300</v>
      </c>
      <c r="AB89" s="20"/>
      <c r="AC89" s="20"/>
      <c r="AD89" s="20"/>
      <c r="AE89" s="20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0"/>
      <c r="AQ89" s="20"/>
      <c r="AR89" s="20"/>
      <c r="AS89" s="20"/>
      <c r="AT89" s="20"/>
      <c r="AU89" s="20"/>
      <c r="AV89" s="15"/>
      <c r="AW89" s="15"/>
      <c r="AX89" s="15"/>
      <c r="AY89" s="15"/>
      <c r="AZ89" s="12" t="s">
        <v>127</v>
      </c>
    </row>
    <row r="90" spans="1:52" ht="18" customHeight="1" x14ac:dyDescent="0.3">
      <c r="A90" s="22" t="s">
        <v>49</v>
      </c>
      <c r="B90" s="18" t="s">
        <v>28</v>
      </c>
      <c r="C90" s="18" t="s">
        <v>115</v>
      </c>
      <c r="D90" s="18" t="s">
        <v>91</v>
      </c>
      <c r="E90" s="18" t="s">
        <v>121</v>
      </c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 t="s">
        <v>50</v>
      </c>
      <c r="U90" s="18"/>
      <c r="V90" s="19"/>
      <c r="W90" s="19"/>
      <c r="X90" s="19"/>
      <c r="Y90" s="19"/>
      <c r="Z90" s="22" t="s">
        <v>49</v>
      </c>
      <c r="AA90" s="20">
        <v>300</v>
      </c>
      <c r="AB90" s="20"/>
      <c r="AC90" s="20"/>
      <c r="AD90" s="20"/>
      <c r="AE90" s="20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2" t="s">
        <v>129</v>
      </c>
    </row>
    <row r="91" spans="1:52" ht="21" customHeight="1" x14ac:dyDescent="0.3">
      <c r="A91" s="8" t="s">
        <v>123</v>
      </c>
      <c r="B91" s="7" t="s">
        <v>28</v>
      </c>
      <c r="C91" s="7" t="s">
        <v>115</v>
      </c>
      <c r="D91" s="7" t="s">
        <v>93</v>
      </c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9"/>
      <c r="W91" s="9"/>
      <c r="X91" s="9"/>
      <c r="Y91" s="9"/>
      <c r="Z91" s="8" t="s">
        <v>123</v>
      </c>
      <c r="AA91" s="31">
        <f>AA92+AA95+AA98+AA101+AA104</f>
        <v>20571.3</v>
      </c>
      <c r="AB91" s="10">
        <v>15481.8</v>
      </c>
      <c r="AC91" s="10">
        <v>316</v>
      </c>
      <c r="AD91" s="10"/>
      <c r="AE91" s="10">
        <v>24.2</v>
      </c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0">
        <v>4246.6000000000004</v>
      </c>
      <c r="AQ91" s="10"/>
      <c r="AR91" s="10"/>
      <c r="AS91" s="10"/>
      <c r="AT91" s="10">
        <v>4246.6000000000004</v>
      </c>
      <c r="AU91" s="10">
        <v>492.2</v>
      </c>
      <c r="AV91" s="20"/>
      <c r="AW91" s="20"/>
      <c r="AX91" s="20"/>
      <c r="AY91" s="20"/>
      <c r="AZ91" s="22" t="s">
        <v>49</v>
      </c>
    </row>
    <row r="92" spans="1:52" ht="65.400000000000006" customHeight="1" x14ac:dyDescent="0.3">
      <c r="A92" s="23" t="s">
        <v>124</v>
      </c>
      <c r="B92" s="13" t="s">
        <v>28</v>
      </c>
      <c r="C92" s="13" t="s">
        <v>115</v>
      </c>
      <c r="D92" s="13" t="s">
        <v>93</v>
      </c>
      <c r="E92" s="13" t="s">
        <v>125</v>
      </c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4"/>
      <c r="W92" s="14"/>
      <c r="X92" s="14"/>
      <c r="Y92" s="14"/>
      <c r="Z92" s="23" t="s">
        <v>124</v>
      </c>
      <c r="AA92" s="15">
        <v>796.7</v>
      </c>
      <c r="AB92" s="15"/>
      <c r="AC92" s="15"/>
      <c r="AD92" s="15"/>
      <c r="AE92" s="15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5"/>
      <c r="AQ92" s="15"/>
      <c r="AR92" s="15"/>
      <c r="AS92" s="15"/>
      <c r="AT92" s="15"/>
      <c r="AU92" s="15">
        <v>492.2</v>
      </c>
      <c r="AV92" s="15"/>
      <c r="AW92" s="15"/>
      <c r="AX92" s="15"/>
      <c r="AY92" s="15"/>
      <c r="AZ92" s="12" t="s">
        <v>130</v>
      </c>
    </row>
    <row r="93" spans="1:52" ht="81" customHeight="1" x14ac:dyDescent="0.3">
      <c r="A93" s="17" t="s">
        <v>126</v>
      </c>
      <c r="B93" s="18" t="s">
        <v>28</v>
      </c>
      <c r="C93" s="18" t="s">
        <v>115</v>
      </c>
      <c r="D93" s="18" t="s">
        <v>93</v>
      </c>
      <c r="E93" s="18" t="s">
        <v>125</v>
      </c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 t="s">
        <v>48</v>
      </c>
      <c r="U93" s="18"/>
      <c r="V93" s="19"/>
      <c r="W93" s="19"/>
      <c r="X93" s="19"/>
      <c r="Y93" s="19"/>
      <c r="Z93" s="17" t="s">
        <v>126</v>
      </c>
      <c r="AA93" s="20">
        <v>796.7</v>
      </c>
      <c r="AB93" s="20"/>
      <c r="AC93" s="20"/>
      <c r="AD93" s="20"/>
      <c r="AE93" s="20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0"/>
      <c r="AQ93" s="20"/>
      <c r="AR93" s="20"/>
      <c r="AS93" s="20"/>
      <c r="AT93" s="20"/>
      <c r="AU93" s="20">
        <v>492.2</v>
      </c>
      <c r="AV93" s="20"/>
      <c r="AW93" s="20"/>
      <c r="AX93" s="20"/>
      <c r="AY93" s="20"/>
      <c r="AZ93" s="22" t="s">
        <v>132</v>
      </c>
    </row>
    <row r="94" spans="1:52" ht="18.75" customHeight="1" x14ac:dyDescent="0.3">
      <c r="A94" s="22" t="s">
        <v>49</v>
      </c>
      <c r="B94" s="18" t="s">
        <v>28</v>
      </c>
      <c r="C94" s="18" t="s">
        <v>115</v>
      </c>
      <c r="D94" s="18" t="s">
        <v>93</v>
      </c>
      <c r="E94" s="18" t="s">
        <v>125</v>
      </c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 t="s">
        <v>50</v>
      </c>
      <c r="U94" s="18"/>
      <c r="V94" s="19"/>
      <c r="W94" s="19"/>
      <c r="X94" s="19"/>
      <c r="Y94" s="19"/>
      <c r="Z94" s="22" t="s">
        <v>49</v>
      </c>
      <c r="AA94" s="20">
        <v>796.7</v>
      </c>
      <c r="AB94" s="20"/>
      <c r="AC94" s="20"/>
      <c r="AD94" s="20"/>
      <c r="AE94" s="20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0"/>
      <c r="AQ94" s="20"/>
      <c r="AR94" s="20"/>
      <c r="AS94" s="20"/>
      <c r="AT94" s="20"/>
      <c r="AU94" s="20">
        <v>492.2</v>
      </c>
      <c r="AV94" s="20"/>
      <c r="AW94" s="20"/>
      <c r="AX94" s="20"/>
      <c r="AY94" s="20"/>
      <c r="AZ94" s="22" t="s">
        <v>49</v>
      </c>
    </row>
    <row r="95" spans="1:52" ht="20.25" customHeight="1" x14ac:dyDescent="0.3">
      <c r="A95" s="12" t="s">
        <v>127</v>
      </c>
      <c r="B95" s="13" t="s">
        <v>28</v>
      </c>
      <c r="C95" s="13" t="s">
        <v>115</v>
      </c>
      <c r="D95" s="13" t="s">
        <v>93</v>
      </c>
      <c r="E95" s="13" t="s">
        <v>128</v>
      </c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4"/>
      <c r="W95" s="14"/>
      <c r="X95" s="14"/>
      <c r="Y95" s="14"/>
      <c r="Z95" s="12" t="s">
        <v>127</v>
      </c>
      <c r="AA95" s="15">
        <v>1</v>
      </c>
      <c r="AB95" s="15"/>
      <c r="AC95" s="15"/>
      <c r="AD95" s="15"/>
      <c r="AE95" s="15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2" t="s">
        <v>133</v>
      </c>
    </row>
    <row r="96" spans="1:52" ht="31.95" customHeight="1" x14ac:dyDescent="0.3">
      <c r="A96" s="22" t="s">
        <v>129</v>
      </c>
      <c r="B96" s="18" t="s">
        <v>28</v>
      </c>
      <c r="C96" s="18" t="s">
        <v>115</v>
      </c>
      <c r="D96" s="18" t="s">
        <v>93</v>
      </c>
      <c r="E96" s="18" t="s">
        <v>128</v>
      </c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 t="s">
        <v>48</v>
      </c>
      <c r="U96" s="18"/>
      <c r="V96" s="19"/>
      <c r="W96" s="19"/>
      <c r="X96" s="19"/>
      <c r="Y96" s="19"/>
      <c r="Z96" s="22" t="s">
        <v>129</v>
      </c>
      <c r="AA96" s="20">
        <v>1</v>
      </c>
      <c r="AB96" s="20"/>
      <c r="AC96" s="20"/>
      <c r="AD96" s="20"/>
      <c r="AE96" s="20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17" t="s">
        <v>135</v>
      </c>
    </row>
    <row r="97" spans="1:52" ht="20.25" customHeight="1" x14ac:dyDescent="0.3">
      <c r="A97" s="22" t="s">
        <v>49</v>
      </c>
      <c r="B97" s="18" t="s">
        <v>28</v>
      </c>
      <c r="C97" s="18" t="s">
        <v>115</v>
      </c>
      <c r="D97" s="18" t="s">
        <v>93</v>
      </c>
      <c r="E97" s="18" t="s">
        <v>128</v>
      </c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 t="s">
        <v>50</v>
      </c>
      <c r="U97" s="18"/>
      <c r="V97" s="19"/>
      <c r="W97" s="19"/>
      <c r="X97" s="19"/>
      <c r="Y97" s="19"/>
      <c r="Z97" s="22" t="s">
        <v>49</v>
      </c>
      <c r="AA97" s="20">
        <v>1</v>
      </c>
      <c r="AB97" s="20"/>
      <c r="AC97" s="20"/>
      <c r="AD97" s="20"/>
      <c r="AE97" s="20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2" t="s">
        <v>49</v>
      </c>
    </row>
    <row r="98" spans="1:52" ht="30.75" customHeight="1" x14ac:dyDescent="0.3">
      <c r="A98" s="12" t="s">
        <v>130</v>
      </c>
      <c r="B98" s="13" t="s">
        <v>28</v>
      </c>
      <c r="C98" s="13" t="s">
        <v>115</v>
      </c>
      <c r="D98" s="13" t="s">
        <v>93</v>
      </c>
      <c r="E98" s="13" t="s">
        <v>131</v>
      </c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4"/>
      <c r="W98" s="14"/>
      <c r="X98" s="14"/>
      <c r="Y98" s="14"/>
      <c r="Z98" s="12" t="s">
        <v>130</v>
      </c>
      <c r="AA98" s="15">
        <v>295.8</v>
      </c>
      <c r="AB98" s="15"/>
      <c r="AC98" s="15"/>
      <c r="AD98" s="15"/>
      <c r="AE98" s="15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23" t="s">
        <v>136</v>
      </c>
    </row>
    <row r="99" spans="1:52" ht="44.25" customHeight="1" x14ac:dyDescent="0.3">
      <c r="A99" s="22" t="s">
        <v>132</v>
      </c>
      <c r="B99" s="18" t="s">
        <v>28</v>
      </c>
      <c r="C99" s="18" t="s">
        <v>115</v>
      </c>
      <c r="D99" s="18" t="s">
        <v>93</v>
      </c>
      <c r="E99" s="18" t="s">
        <v>131</v>
      </c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 t="s">
        <v>48</v>
      </c>
      <c r="U99" s="18"/>
      <c r="V99" s="19"/>
      <c r="W99" s="19"/>
      <c r="X99" s="19"/>
      <c r="Y99" s="19"/>
      <c r="Z99" s="22" t="s">
        <v>132</v>
      </c>
      <c r="AA99" s="20">
        <v>295.8</v>
      </c>
      <c r="AB99" s="20"/>
      <c r="AC99" s="20"/>
      <c r="AD99" s="20"/>
      <c r="AE99" s="20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17" t="s">
        <v>138</v>
      </c>
    </row>
    <row r="100" spans="1:52" ht="16.5" customHeight="1" x14ac:dyDescent="0.3">
      <c r="A100" s="22" t="s">
        <v>49</v>
      </c>
      <c r="B100" s="18" t="s">
        <v>28</v>
      </c>
      <c r="C100" s="18" t="s">
        <v>115</v>
      </c>
      <c r="D100" s="18" t="s">
        <v>93</v>
      </c>
      <c r="E100" s="18" t="s">
        <v>131</v>
      </c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 t="s">
        <v>50</v>
      </c>
      <c r="U100" s="18"/>
      <c r="V100" s="19"/>
      <c r="W100" s="19"/>
      <c r="X100" s="19"/>
      <c r="Y100" s="19"/>
      <c r="Z100" s="22" t="s">
        <v>49</v>
      </c>
      <c r="AA100" s="20">
        <v>295.8</v>
      </c>
      <c r="AB100" s="20"/>
      <c r="AC100" s="20"/>
      <c r="AD100" s="20"/>
      <c r="AE100" s="20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2" t="s">
        <v>49</v>
      </c>
    </row>
    <row r="101" spans="1:52" ht="49.5" customHeight="1" x14ac:dyDescent="0.3">
      <c r="A101" s="12" t="s">
        <v>174</v>
      </c>
      <c r="B101" s="13" t="s">
        <v>28</v>
      </c>
      <c r="C101" s="13" t="s">
        <v>115</v>
      </c>
      <c r="D101" s="13" t="s">
        <v>93</v>
      </c>
      <c r="E101" s="13" t="s">
        <v>134</v>
      </c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4"/>
      <c r="W101" s="14"/>
      <c r="X101" s="14"/>
      <c r="Y101" s="14"/>
      <c r="Z101" s="12" t="s">
        <v>133</v>
      </c>
      <c r="AA101" s="29">
        <v>1169.5999999999999</v>
      </c>
      <c r="AB101" s="15"/>
      <c r="AC101" s="15"/>
      <c r="AD101" s="15"/>
      <c r="AE101" s="15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5"/>
      <c r="AQ101" s="15"/>
      <c r="AR101" s="15"/>
      <c r="AS101" s="15"/>
      <c r="AT101" s="15"/>
      <c r="AU101" s="15"/>
      <c r="AV101" s="10"/>
      <c r="AW101" s="10"/>
      <c r="AX101" s="10"/>
      <c r="AY101" s="10"/>
      <c r="AZ101" s="8" t="s">
        <v>139</v>
      </c>
    </row>
    <row r="102" spans="1:52" ht="60.75" customHeight="1" x14ac:dyDescent="0.3">
      <c r="A102" s="17" t="s">
        <v>135</v>
      </c>
      <c r="B102" s="18" t="s">
        <v>28</v>
      </c>
      <c r="C102" s="18" t="s">
        <v>115</v>
      </c>
      <c r="D102" s="18" t="s">
        <v>93</v>
      </c>
      <c r="E102" s="18" t="s">
        <v>134</v>
      </c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 t="s">
        <v>48</v>
      </c>
      <c r="U102" s="18"/>
      <c r="V102" s="19"/>
      <c r="W102" s="19"/>
      <c r="X102" s="19"/>
      <c r="Y102" s="19"/>
      <c r="Z102" s="17" t="s">
        <v>135</v>
      </c>
      <c r="AA102" s="30">
        <v>1169.5999999999999</v>
      </c>
      <c r="AB102" s="20"/>
      <c r="AC102" s="20"/>
      <c r="AD102" s="20"/>
      <c r="AE102" s="20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0"/>
      <c r="AQ102" s="20"/>
      <c r="AR102" s="20"/>
      <c r="AS102" s="20"/>
      <c r="AT102" s="20"/>
      <c r="AU102" s="20"/>
      <c r="AV102" s="10"/>
      <c r="AW102" s="10"/>
      <c r="AX102" s="10"/>
      <c r="AY102" s="10"/>
      <c r="AZ102" s="8" t="s">
        <v>141</v>
      </c>
    </row>
    <row r="103" spans="1:52" ht="21" customHeight="1" x14ac:dyDescent="0.3">
      <c r="A103" s="22" t="s">
        <v>49</v>
      </c>
      <c r="B103" s="18" t="s">
        <v>28</v>
      </c>
      <c r="C103" s="18" t="s">
        <v>115</v>
      </c>
      <c r="D103" s="18" t="s">
        <v>93</v>
      </c>
      <c r="E103" s="18" t="s">
        <v>134</v>
      </c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 t="s">
        <v>50</v>
      </c>
      <c r="U103" s="18"/>
      <c r="V103" s="19"/>
      <c r="W103" s="19"/>
      <c r="X103" s="19"/>
      <c r="Y103" s="19"/>
      <c r="Z103" s="22" t="s">
        <v>49</v>
      </c>
      <c r="AA103" s="30">
        <v>1169.5999999999999</v>
      </c>
      <c r="AB103" s="20"/>
      <c r="AC103" s="20"/>
      <c r="AD103" s="20"/>
      <c r="AE103" s="20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0"/>
      <c r="AQ103" s="20"/>
      <c r="AR103" s="20"/>
      <c r="AS103" s="20"/>
      <c r="AT103" s="20"/>
      <c r="AU103" s="20"/>
      <c r="AV103" s="15"/>
      <c r="AW103" s="15"/>
      <c r="AX103" s="15"/>
      <c r="AY103" s="15"/>
      <c r="AZ103" s="12" t="s">
        <v>142</v>
      </c>
    </row>
    <row r="104" spans="1:52" ht="75.75" customHeight="1" x14ac:dyDescent="0.3">
      <c r="A104" s="23" t="s">
        <v>136</v>
      </c>
      <c r="B104" s="13" t="s">
        <v>28</v>
      </c>
      <c r="C104" s="13" t="s">
        <v>115</v>
      </c>
      <c r="D104" s="13" t="s">
        <v>93</v>
      </c>
      <c r="E104" s="13" t="s">
        <v>137</v>
      </c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4"/>
      <c r="W104" s="14"/>
      <c r="X104" s="14"/>
      <c r="Y104" s="14"/>
      <c r="Z104" s="23" t="s">
        <v>136</v>
      </c>
      <c r="AA104" s="29">
        <f>AA105</f>
        <v>18308.2</v>
      </c>
      <c r="AB104" s="15">
        <v>15481.8</v>
      </c>
      <c r="AC104" s="15">
        <v>316</v>
      </c>
      <c r="AD104" s="15"/>
      <c r="AE104" s="15">
        <v>24.2</v>
      </c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5">
        <v>4246.6000000000004</v>
      </c>
      <c r="AQ104" s="15"/>
      <c r="AR104" s="15"/>
      <c r="AS104" s="15"/>
      <c r="AT104" s="15">
        <v>4246.6000000000004</v>
      </c>
      <c r="AU104" s="15"/>
      <c r="AV104" s="20"/>
      <c r="AW104" s="20"/>
      <c r="AX104" s="20"/>
      <c r="AY104" s="20"/>
      <c r="AZ104" s="17" t="s">
        <v>144</v>
      </c>
    </row>
    <row r="105" spans="1:52" ht="94.95" customHeight="1" x14ac:dyDescent="0.3">
      <c r="A105" s="17" t="s">
        <v>138</v>
      </c>
      <c r="B105" s="18" t="s">
        <v>28</v>
      </c>
      <c r="C105" s="18" t="s">
        <v>115</v>
      </c>
      <c r="D105" s="18" t="s">
        <v>93</v>
      </c>
      <c r="E105" s="18" t="s">
        <v>137</v>
      </c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 t="s">
        <v>48</v>
      </c>
      <c r="U105" s="18"/>
      <c r="V105" s="19"/>
      <c r="W105" s="19"/>
      <c r="X105" s="19"/>
      <c r="Y105" s="19"/>
      <c r="Z105" s="17" t="s">
        <v>138</v>
      </c>
      <c r="AA105" s="30">
        <f>AA106</f>
        <v>18308.2</v>
      </c>
      <c r="AB105" s="20">
        <v>15481.8</v>
      </c>
      <c r="AC105" s="20">
        <v>316</v>
      </c>
      <c r="AD105" s="20"/>
      <c r="AE105" s="20">
        <v>24.2</v>
      </c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0">
        <v>4246.6000000000004</v>
      </c>
      <c r="AQ105" s="20"/>
      <c r="AR105" s="20"/>
      <c r="AS105" s="20"/>
      <c r="AT105" s="20">
        <v>4246.6000000000004</v>
      </c>
      <c r="AU105" s="20"/>
      <c r="AV105" s="20"/>
      <c r="AW105" s="20"/>
      <c r="AX105" s="20"/>
      <c r="AY105" s="20"/>
      <c r="AZ105" s="22" t="s">
        <v>49</v>
      </c>
    </row>
    <row r="106" spans="1:52" ht="16.5" customHeight="1" x14ac:dyDescent="0.3">
      <c r="A106" s="22" t="s">
        <v>49</v>
      </c>
      <c r="B106" s="18" t="s">
        <v>28</v>
      </c>
      <c r="C106" s="18" t="s">
        <v>115</v>
      </c>
      <c r="D106" s="18" t="s">
        <v>93</v>
      </c>
      <c r="E106" s="18" t="s">
        <v>137</v>
      </c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 t="s">
        <v>50</v>
      </c>
      <c r="U106" s="18"/>
      <c r="V106" s="19"/>
      <c r="W106" s="19"/>
      <c r="X106" s="19"/>
      <c r="Y106" s="19"/>
      <c r="Z106" s="22" t="s">
        <v>49</v>
      </c>
      <c r="AA106" s="30">
        <v>18308.2</v>
      </c>
      <c r="AB106" s="20">
        <v>15481.8</v>
      </c>
      <c r="AC106" s="20">
        <v>316</v>
      </c>
      <c r="AD106" s="20"/>
      <c r="AE106" s="20">
        <v>24.2</v>
      </c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0">
        <v>4246.6000000000004</v>
      </c>
      <c r="AQ106" s="20"/>
      <c r="AR106" s="20"/>
      <c r="AS106" s="20"/>
      <c r="AT106" s="20">
        <v>4246.6000000000004</v>
      </c>
      <c r="AU106" s="20"/>
      <c r="AV106" s="10"/>
      <c r="AW106" s="10"/>
      <c r="AX106" s="10"/>
      <c r="AY106" s="10"/>
      <c r="AZ106" s="8" t="s">
        <v>145</v>
      </c>
    </row>
    <row r="107" spans="1:52" ht="19.2" customHeight="1" x14ac:dyDescent="0.3">
      <c r="A107" s="8" t="s">
        <v>139</v>
      </c>
      <c r="B107" s="7" t="s">
        <v>28</v>
      </c>
      <c r="C107" s="7" t="s">
        <v>140</v>
      </c>
      <c r="D107" s="7" t="s">
        <v>31</v>
      </c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9"/>
      <c r="W107" s="9"/>
      <c r="X107" s="9"/>
      <c r="Y107" s="9"/>
      <c r="Z107" s="8" t="s">
        <v>139</v>
      </c>
      <c r="AA107" s="10">
        <v>25</v>
      </c>
      <c r="AB107" s="10"/>
      <c r="AC107" s="10"/>
      <c r="AD107" s="10"/>
      <c r="AE107" s="10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8" t="s">
        <v>147</v>
      </c>
    </row>
    <row r="108" spans="1:52" ht="18.600000000000001" customHeight="1" x14ac:dyDescent="0.3">
      <c r="A108" s="8" t="s">
        <v>141</v>
      </c>
      <c r="B108" s="7" t="s">
        <v>28</v>
      </c>
      <c r="C108" s="7" t="s">
        <v>140</v>
      </c>
      <c r="D108" s="7" t="s">
        <v>115</v>
      </c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9"/>
      <c r="W108" s="9"/>
      <c r="X108" s="9"/>
      <c r="Y108" s="9"/>
      <c r="Z108" s="8" t="s">
        <v>141</v>
      </c>
      <c r="AA108" s="10">
        <v>25</v>
      </c>
      <c r="AB108" s="10"/>
      <c r="AC108" s="10"/>
      <c r="AD108" s="10"/>
      <c r="AE108" s="10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0"/>
      <c r="AQ108" s="10"/>
      <c r="AR108" s="10"/>
      <c r="AS108" s="10"/>
      <c r="AT108" s="10"/>
      <c r="AU108" s="10"/>
      <c r="AV108" s="15"/>
      <c r="AW108" s="15"/>
      <c r="AX108" s="15"/>
      <c r="AY108" s="15"/>
      <c r="AZ108" s="23" t="s">
        <v>148</v>
      </c>
    </row>
    <row r="109" spans="1:52" ht="33" customHeight="1" x14ac:dyDescent="0.3">
      <c r="A109" s="12" t="s">
        <v>142</v>
      </c>
      <c r="B109" s="13" t="s">
        <v>28</v>
      </c>
      <c r="C109" s="13" t="s">
        <v>140</v>
      </c>
      <c r="D109" s="13" t="s">
        <v>115</v>
      </c>
      <c r="E109" s="13" t="s">
        <v>143</v>
      </c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4"/>
      <c r="W109" s="14"/>
      <c r="X109" s="14"/>
      <c r="Y109" s="14"/>
      <c r="Z109" s="12" t="s">
        <v>142</v>
      </c>
      <c r="AA109" s="15">
        <v>25</v>
      </c>
      <c r="AB109" s="15"/>
      <c r="AC109" s="15"/>
      <c r="AD109" s="15"/>
      <c r="AE109" s="15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5"/>
      <c r="AQ109" s="15"/>
      <c r="AR109" s="15"/>
      <c r="AS109" s="15"/>
      <c r="AT109" s="15"/>
      <c r="AU109" s="15"/>
      <c r="AV109" s="20"/>
      <c r="AW109" s="20"/>
      <c r="AX109" s="20"/>
      <c r="AY109" s="20"/>
      <c r="AZ109" s="17" t="s">
        <v>150</v>
      </c>
    </row>
    <row r="110" spans="1:52" ht="46.5" customHeight="1" x14ac:dyDescent="0.3">
      <c r="A110" s="17" t="s">
        <v>144</v>
      </c>
      <c r="B110" s="18" t="s">
        <v>28</v>
      </c>
      <c r="C110" s="18" t="s">
        <v>140</v>
      </c>
      <c r="D110" s="18" t="s">
        <v>115</v>
      </c>
      <c r="E110" s="18" t="s">
        <v>143</v>
      </c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 t="s">
        <v>48</v>
      </c>
      <c r="U110" s="18"/>
      <c r="V110" s="19"/>
      <c r="W110" s="19"/>
      <c r="X110" s="19"/>
      <c r="Y110" s="19"/>
      <c r="Z110" s="17" t="s">
        <v>144</v>
      </c>
      <c r="AA110" s="20">
        <v>25</v>
      </c>
      <c r="AB110" s="20"/>
      <c r="AC110" s="20"/>
      <c r="AD110" s="20"/>
      <c r="AE110" s="20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2" t="s">
        <v>49</v>
      </c>
    </row>
    <row r="111" spans="1:52" ht="17.25" customHeight="1" x14ac:dyDescent="0.3">
      <c r="A111" s="22" t="s">
        <v>49</v>
      </c>
      <c r="B111" s="18" t="s">
        <v>28</v>
      </c>
      <c r="C111" s="18" t="s">
        <v>140</v>
      </c>
      <c r="D111" s="18" t="s">
        <v>115</v>
      </c>
      <c r="E111" s="18" t="s">
        <v>143</v>
      </c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 t="s">
        <v>50</v>
      </c>
      <c r="U111" s="18"/>
      <c r="V111" s="19"/>
      <c r="W111" s="19"/>
      <c r="X111" s="19"/>
      <c r="Y111" s="19"/>
      <c r="Z111" s="22" t="s">
        <v>49</v>
      </c>
      <c r="AA111" s="20">
        <v>25</v>
      </c>
      <c r="AB111" s="20"/>
      <c r="AC111" s="20"/>
      <c r="AD111" s="20"/>
      <c r="AE111" s="20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0"/>
      <c r="AQ111" s="20"/>
      <c r="AR111" s="20"/>
      <c r="AS111" s="20"/>
      <c r="AT111" s="20"/>
      <c r="AU111" s="20"/>
      <c r="AV111" s="10"/>
      <c r="AW111" s="10"/>
      <c r="AX111" s="10"/>
      <c r="AY111" s="10"/>
      <c r="AZ111" s="8" t="s">
        <v>151</v>
      </c>
    </row>
    <row r="112" spans="1:52" ht="17.100000000000001" customHeight="1" x14ac:dyDescent="0.3">
      <c r="A112" s="8" t="s">
        <v>145</v>
      </c>
      <c r="B112" s="7" t="s">
        <v>28</v>
      </c>
      <c r="C112" s="7" t="s">
        <v>146</v>
      </c>
      <c r="D112" s="7" t="s">
        <v>31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9"/>
      <c r="W112" s="9"/>
      <c r="X112" s="9"/>
      <c r="Y112" s="9"/>
      <c r="Z112" s="8" t="s">
        <v>145</v>
      </c>
      <c r="AA112" s="10">
        <v>32.6</v>
      </c>
      <c r="AB112" s="10"/>
      <c r="AC112" s="10"/>
      <c r="AD112" s="10"/>
      <c r="AE112" s="10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8" t="s">
        <v>153</v>
      </c>
    </row>
    <row r="113" spans="1:52" ht="19.95" customHeight="1" x14ac:dyDescent="0.3">
      <c r="A113" s="8" t="s">
        <v>147</v>
      </c>
      <c r="B113" s="7" t="s">
        <v>28</v>
      </c>
      <c r="C113" s="7" t="s">
        <v>146</v>
      </c>
      <c r="D113" s="7" t="s">
        <v>115</v>
      </c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9"/>
      <c r="W113" s="9"/>
      <c r="X113" s="9"/>
      <c r="Y113" s="9"/>
      <c r="Z113" s="8" t="s">
        <v>147</v>
      </c>
      <c r="AA113" s="10">
        <v>32.6</v>
      </c>
      <c r="AB113" s="10"/>
      <c r="AC113" s="10"/>
      <c r="AD113" s="10"/>
      <c r="AE113" s="10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0"/>
      <c r="AQ113" s="10"/>
      <c r="AR113" s="10"/>
      <c r="AS113" s="10"/>
      <c r="AT113" s="10"/>
      <c r="AU113" s="10"/>
      <c r="AV113" s="15"/>
      <c r="AW113" s="15"/>
      <c r="AX113" s="15"/>
      <c r="AY113" s="15"/>
      <c r="AZ113" s="23" t="s">
        <v>154</v>
      </c>
    </row>
    <row r="114" spans="1:52" ht="62.25" customHeight="1" x14ac:dyDescent="0.3">
      <c r="A114" s="23" t="s">
        <v>148</v>
      </c>
      <c r="B114" s="13" t="s">
        <v>28</v>
      </c>
      <c r="C114" s="13" t="s">
        <v>146</v>
      </c>
      <c r="D114" s="13" t="s">
        <v>115</v>
      </c>
      <c r="E114" s="13" t="s">
        <v>149</v>
      </c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4"/>
      <c r="W114" s="14"/>
      <c r="X114" s="14"/>
      <c r="Y114" s="14"/>
      <c r="Z114" s="23" t="s">
        <v>148</v>
      </c>
      <c r="AA114" s="15">
        <v>32.6</v>
      </c>
      <c r="AB114" s="15"/>
      <c r="AC114" s="15"/>
      <c r="AD114" s="15"/>
      <c r="AE114" s="15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5"/>
      <c r="AQ114" s="15"/>
      <c r="AR114" s="15"/>
      <c r="AS114" s="15"/>
      <c r="AT114" s="15"/>
      <c r="AU114" s="15"/>
      <c r="AV114" s="20"/>
      <c r="AW114" s="20"/>
      <c r="AX114" s="20"/>
      <c r="AY114" s="20"/>
      <c r="AZ114" s="17" t="s">
        <v>156</v>
      </c>
    </row>
    <row r="115" spans="1:52" ht="72.75" customHeight="1" x14ac:dyDescent="0.3">
      <c r="A115" s="17" t="s">
        <v>150</v>
      </c>
      <c r="B115" s="18" t="s">
        <v>28</v>
      </c>
      <c r="C115" s="18" t="s">
        <v>146</v>
      </c>
      <c r="D115" s="18" t="s">
        <v>115</v>
      </c>
      <c r="E115" s="18" t="s">
        <v>149</v>
      </c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 t="s">
        <v>48</v>
      </c>
      <c r="U115" s="18"/>
      <c r="V115" s="19"/>
      <c r="W115" s="19"/>
      <c r="X115" s="19"/>
      <c r="Y115" s="19"/>
      <c r="Z115" s="17" t="s">
        <v>150</v>
      </c>
      <c r="AA115" s="20">
        <v>32.6</v>
      </c>
      <c r="AB115" s="20"/>
      <c r="AC115" s="20"/>
      <c r="AD115" s="20"/>
      <c r="AE115" s="20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2" t="s">
        <v>158</v>
      </c>
    </row>
    <row r="116" spans="1:52" ht="18" customHeight="1" x14ac:dyDescent="0.3">
      <c r="A116" s="22" t="s">
        <v>49</v>
      </c>
      <c r="B116" s="18" t="s">
        <v>28</v>
      </c>
      <c r="C116" s="18" t="s">
        <v>146</v>
      </c>
      <c r="D116" s="18" t="s">
        <v>115</v>
      </c>
      <c r="E116" s="18" t="s">
        <v>149</v>
      </c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 t="s">
        <v>50</v>
      </c>
      <c r="U116" s="18"/>
      <c r="V116" s="19"/>
      <c r="W116" s="19"/>
      <c r="X116" s="19"/>
      <c r="Y116" s="19"/>
      <c r="Z116" s="22" t="s">
        <v>49</v>
      </c>
      <c r="AA116" s="20">
        <v>32.6</v>
      </c>
      <c r="AB116" s="20"/>
      <c r="AC116" s="20"/>
      <c r="AD116" s="20"/>
      <c r="AE116" s="20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0"/>
      <c r="AQ116" s="20"/>
      <c r="AR116" s="20"/>
      <c r="AS116" s="20"/>
      <c r="AT116" s="20"/>
      <c r="AU116" s="20"/>
      <c r="AV116" s="15"/>
      <c r="AW116" s="15"/>
      <c r="AX116" s="15"/>
      <c r="AY116" s="15"/>
      <c r="AZ116" s="12" t="s">
        <v>160</v>
      </c>
    </row>
    <row r="117" spans="1:52" ht="18.600000000000001" customHeight="1" x14ac:dyDescent="0.3">
      <c r="A117" s="8" t="s">
        <v>151</v>
      </c>
      <c r="B117" s="7" t="s">
        <v>28</v>
      </c>
      <c r="C117" s="7" t="s">
        <v>152</v>
      </c>
      <c r="D117" s="7" t="s">
        <v>31</v>
      </c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9"/>
      <c r="W117" s="9"/>
      <c r="X117" s="9"/>
      <c r="Y117" s="9"/>
      <c r="Z117" s="8" t="s">
        <v>151</v>
      </c>
      <c r="AA117" s="10">
        <v>4650.8999999999996</v>
      </c>
      <c r="AB117" s="10"/>
      <c r="AC117" s="10"/>
      <c r="AD117" s="10"/>
      <c r="AE117" s="10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0">
        <v>2362</v>
      </c>
      <c r="AQ117" s="10"/>
      <c r="AR117" s="10"/>
      <c r="AS117" s="10"/>
      <c r="AT117" s="10"/>
      <c r="AU117" s="10">
        <v>4767.6000000000004</v>
      </c>
      <c r="AV117" s="20"/>
      <c r="AW117" s="20"/>
      <c r="AX117" s="20"/>
      <c r="AY117" s="20"/>
      <c r="AZ117" s="17" t="s">
        <v>162</v>
      </c>
    </row>
    <row r="118" spans="1:52" ht="19.5" customHeight="1" x14ac:dyDescent="0.3">
      <c r="A118" s="8" t="s">
        <v>153</v>
      </c>
      <c r="B118" s="7" t="s">
        <v>28</v>
      </c>
      <c r="C118" s="7" t="s">
        <v>152</v>
      </c>
      <c r="D118" s="7" t="s">
        <v>30</v>
      </c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9"/>
      <c r="W118" s="9"/>
      <c r="X118" s="9"/>
      <c r="Y118" s="9"/>
      <c r="Z118" s="8" t="s">
        <v>153</v>
      </c>
      <c r="AA118" s="10">
        <v>4650.8999999999996</v>
      </c>
      <c r="AB118" s="10"/>
      <c r="AC118" s="10"/>
      <c r="AD118" s="10"/>
      <c r="AE118" s="10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0">
        <v>2362</v>
      </c>
      <c r="AQ118" s="10"/>
      <c r="AR118" s="10"/>
      <c r="AS118" s="10"/>
      <c r="AT118" s="10"/>
      <c r="AU118" s="10">
        <v>4767.6000000000004</v>
      </c>
      <c r="AV118" s="20"/>
      <c r="AW118" s="20"/>
      <c r="AX118" s="20"/>
      <c r="AY118" s="20"/>
      <c r="AZ118" s="22" t="s">
        <v>163</v>
      </c>
    </row>
    <row r="119" spans="1:52" ht="62.25" customHeight="1" x14ac:dyDescent="0.3">
      <c r="A119" s="23" t="s">
        <v>154</v>
      </c>
      <c r="B119" s="13" t="s">
        <v>28</v>
      </c>
      <c r="C119" s="13" t="s">
        <v>152</v>
      </c>
      <c r="D119" s="13" t="s">
        <v>30</v>
      </c>
      <c r="E119" s="13" t="s">
        <v>155</v>
      </c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4"/>
      <c r="W119" s="14"/>
      <c r="X119" s="14"/>
      <c r="Y119" s="14"/>
      <c r="Z119" s="23" t="s">
        <v>154</v>
      </c>
      <c r="AA119" s="15">
        <v>4296.8999999999996</v>
      </c>
      <c r="AB119" s="15"/>
      <c r="AC119" s="15"/>
      <c r="AD119" s="15"/>
      <c r="AE119" s="15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5">
        <v>2362</v>
      </c>
      <c r="AQ119" s="15"/>
      <c r="AR119" s="15"/>
      <c r="AS119" s="15"/>
      <c r="AT119" s="15"/>
      <c r="AU119" s="15">
        <v>4767.6000000000004</v>
      </c>
      <c r="AV119" s="10"/>
      <c r="AW119" s="10"/>
      <c r="AX119" s="10"/>
      <c r="AY119" s="10"/>
      <c r="AZ119" s="8" t="s">
        <v>165</v>
      </c>
    </row>
    <row r="120" spans="1:52" ht="78" customHeight="1" x14ac:dyDescent="0.3">
      <c r="A120" s="17" t="s">
        <v>156</v>
      </c>
      <c r="B120" s="18" t="s">
        <v>28</v>
      </c>
      <c r="C120" s="18" t="s">
        <v>152</v>
      </c>
      <c r="D120" s="18" t="s">
        <v>30</v>
      </c>
      <c r="E120" s="18" t="s">
        <v>155</v>
      </c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 t="s">
        <v>157</v>
      </c>
      <c r="U120" s="18"/>
      <c r="V120" s="19"/>
      <c r="W120" s="19"/>
      <c r="X120" s="19"/>
      <c r="Y120" s="19"/>
      <c r="Z120" s="17" t="s">
        <v>156</v>
      </c>
      <c r="AA120" s="20">
        <v>4296.8999999999996</v>
      </c>
      <c r="AB120" s="20"/>
      <c r="AC120" s="20"/>
      <c r="AD120" s="20"/>
      <c r="AE120" s="20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0">
        <v>2362</v>
      </c>
      <c r="AQ120" s="20"/>
      <c r="AR120" s="20"/>
      <c r="AS120" s="20"/>
      <c r="AT120" s="20"/>
      <c r="AU120" s="20">
        <v>4767.6000000000004</v>
      </c>
      <c r="AV120" s="10"/>
      <c r="AW120" s="10"/>
      <c r="AX120" s="10"/>
      <c r="AY120" s="10"/>
      <c r="AZ120" s="8" t="s">
        <v>167</v>
      </c>
    </row>
    <row r="121" spans="1:52" ht="36" customHeight="1" x14ac:dyDescent="0.3">
      <c r="A121" s="22" t="s">
        <v>158</v>
      </c>
      <c r="B121" s="18" t="s">
        <v>28</v>
      </c>
      <c r="C121" s="18" t="s">
        <v>152</v>
      </c>
      <c r="D121" s="18" t="s">
        <v>30</v>
      </c>
      <c r="E121" s="18" t="s">
        <v>155</v>
      </c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 t="s">
        <v>159</v>
      </c>
      <c r="U121" s="18"/>
      <c r="V121" s="19"/>
      <c r="W121" s="19"/>
      <c r="X121" s="19"/>
      <c r="Y121" s="19"/>
      <c r="Z121" s="22" t="s">
        <v>158</v>
      </c>
      <c r="AA121" s="20">
        <v>4296.8999999999996</v>
      </c>
      <c r="AB121" s="20"/>
      <c r="AC121" s="20"/>
      <c r="AD121" s="20"/>
      <c r="AE121" s="20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0">
        <v>2362</v>
      </c>
      <c r="AQ121" s="20"/>
      <c r="AR121" s="20"/>
      <c r="AS121" s="20"/>
      <c r="AT121" s="20"/>
      <c r="AU121" s="20">
        <v>4767.6000000000004</v>
      </c>
      <c r="AV121" s="15"/>
      <c r="AW121" s="15"/>
      <c r="AX121" s="15"/>
      <c r="AY121" s="15"/>
      <c r="AZ121" s="12" t="s">
        <v>168</v>
      </c>
    </row>
    <row r="122" spans="1:52" ht="40.200000000000003" customHeight="1" x14ac:dyDescent="0.3">
      <c r="A122" s="12" t="s">
        <v>160</v>
      </c>
      <c r="B122" s="13" t="s">
        <v>28</v>
      </c>
      <c r="C122" s="13" t="s">
        <v>152</v>
      </c>
      <c r="D122" s="13" t="s">
        <v>30</v>
      </c>
      <c r="E122" s="13" t="s">
        <v>161</v>
      </c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4"/>
      <c r="W122" s="14"/>
      <c r="X122" s="14"/>
      <c r="Y122" s="14"/>
      <c r="Z122" s="12" t="s">
        <v>160</v>
      </c>
      <c r="AA122" s="15">
        <v>354</v>
      </c>
      <c r="AB122" s="15"/>
      <c r="AC122" s="15"/>
      <c r="AD122" s="15"/>
      <c r="AE122" s="15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5"/>
      <c r="AQ122" s="15"/>
      <c r="AR122" s="15"/>
      <c r="AS122" s="15"/>
      <c r="AT122" s="15"/>
      <c r="AU122" s="15"/>
      <c r="AV122" s="20"/>
      <c r="AW122" s="20"/>
      <c r="AX122" s="20"/>
      <c r="AY122" s="20"/>
      <c r="AZ122" s="17" t="s">
        <v>170</v>
      </c>
    </row>
    <row r="123" spans="1:52" ht="61.5" customHeight="1" x14ac:dyDescent="0.3">
      <c r="A123" s="17" t="s">
        <v>175</v>
      </c>
      <c r="B123" s="18" t="s">
        <v>28</v>
      </c>
      <c r="C123" s="18" t="s">
        <v>152</v>
      </c>
      <c r="D123" s="18" t="s">
        <v>30</v>
      </c>
      <c r="E123" s="18" t="s">
        <v>161</v>
      </c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 t="s">
        <v>157</v>
      </c>
      <c r="U123" s="18"/>
      <c r="V123" s="19"/>
      <c r="W123" s="19"/>
      <c r="X123" s="19"/>
      <c r="Y123" s="19"/>
      <c r="Z123" s="17" t="s">
        <v>162</v>
      </c>
      <c r="AA123" s="20">
        <v>354</v>
      </c>
      <c r="AB123" s="20"/>
      <c r="AC123" s="20"/>
      <c r="AD123" s="20"/>
      <c r="AE123" s="20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0"/>
      <c r="AQ123" s="20"/>
      <c r="AR123" s="20"/>
      <c r="AS123" s="20"/>
      <c r="AT123" s="20"/>
      <c r="AU123" s="20"/>
      <c r="AV123" s="10"/>
      <c r="AW123" s="10"/>
      <c r="AX123" s="10"/>
      <c r="AY123" s="10"/>
      <c r="AZ123" s="24" t="s">
        <v>172</v>
      </c>
    </row>
    <row r="124" spans="1:52" ht="15.75" customHeight="1" x14ac:dyDescent="0.3">
      <c r="A124" s="22" t="s">
        <v>163</v>
      </c>
      <c r="B124" s="18" t="s">
        <v>28</v>
      </c>
      <c r="C124" s="18" t="s">
        <v>152</v>
      </c>
      <c r="D124" s="18" t="s">
        <v>30</v>
      </c>
      <c r="E124" s="18" t="s">
        <v>161</v>
      </c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 t="s">
        <v>164</v>
      </c>
      <c r="U124" s="18"/>
      <c r="V124" s="19"/>
      <c r="W124" s="19"/>
      <c r="X124" s="19"/>
      <c r="Y124" s="19"/>
      <c r="Z124" s="22" t="s">
        <v>163</v>
      </c>
      <c r="AA124" s="20">
        <v>354</v>
      </c>
      <c r="AB124" s="20"/>
      <c r="AC124" s="20"/>
      <c r="AD124" s="20"/>
      <c r="AE124" s="20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0"/>
      <c r="AQ124" s="20"/>
      <c r="AR124" s="20"/>
      <c r="AS124" s="20"/>
      <c r="AT124" s="20"/>
      <c r="AU124" s="20"/>
    </row>
    <row r="125" spans="1:52" ht="31.5" customHeight="1" x14ac:dyDescent="0.3">
      <c r="A125" s="8" t="s">
        <v>165</v>
      </c>
      <c r="B125" s="7" t="s">
        <v>28</v>
      </c>
      <c r="C125" s="7" t="s">
        <v>166</v>
      </c>
      <c r="D125" s="7" t="s">
        <v>31</v>
      </c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9"/>
      <c r="W125" s="9"/>
      <c r="X125" s="9"/>
      <c r="Y125" s="9"/>
      <c r="Z125" s="8" t="s">
        <v>165</v>
      </c>
      <c r="AA125" s="10">
        <v>2.1</v>
      </c>
      <c r="AB125" s="10"/>
      <c r="AC125" s="10"/>
      <c r="AD125" s="10"/>
      <c r="AE125" s="10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0"/>
      <c r="AQ125" s="10"/>
      <c r="AR125" s="10"/>
      <c r="AS125" s="10"/>
      <c r="AT125" s="10"/>
      <c r="AU125" s="10"/>
    </row>
    <row r="126" spans="1:52" ht="15.75" customHeight="1" x14ac:dyDescent="0.3">
      <c r="A126" s="8" t="s">
        <v>167</v>
      </c>
      <c r="B126" s="7" t="s">
        <v>28</v>
      </c>
      <c r="C126" s="7" t="s">
        <v>166</v>
      </c>
      <c r="D126" s="7" t="s">
        <v>93</v>
      </c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9"/>
      <c r="W126" s="9"/>
      <c r="X126" s="9"/>
      <c r="Y126" s="9"/>
      <c r="Z126" s="8" t="s">
        <v>167</v>
      </c>
      <c r="AA126" s="10">
        <v>2.1</v>
      </c>
      <c r="AB126" s="10"/>
      <c r="AC126" s="10"/>
      <c r="AD126" s="10"/>
      <c r="AE126" s="10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0"/>
      <c r="AQ126" s="10"/>
      <c r="AR126" s="10"/>
      <c r="AS126" s="10"/>
      <c r="AT126" s="10"/>
      <c r="AU126" s="10"/>
    </row>
    <row r="127" spans="1:52" ht="46.5" customHeight="1" x14ac:dyDescent="0.3">
      <c r="A127" s="12" t="s">
        <v>168</v>
      </c>
      <c r="B127" s="13" t="s">
        <v>28</v>
      </c>
      <c r="C127" s="13" t="s">
        <v>166</v>
      </c>
      <c r="D127" s="13" t="s">
        <v>93</v>
      </c>
      <c r="E127" s="13" t="s">
        <v>169</v>
      </c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4"/>
      <c r="W127" s="14"/>
      <c r="X127" s="14"/>
      <c r="Y127" s="14"/>
      <c r="Z127" s="12" t="s">
        <v>168</v>
      </c>
      <c r="AA127" s="15">
        <v>2.1</v>
      </c>
      <c r="AB127" s="15"/>
      <c r="AC127" s="15"/>
      <c r="AD127" s="15"/>
      <c r="AE127" s="15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5"/>
      <c r="AQ127" s="15"/>
      <c r="AR127" s="15"/>
      <c r="AS127" s="15"/>
      <c r="AT127" s="15"/>
      <c r="AU127" s="15"/>
    </row>
    <row r="128" spans="1:52" ht="50.4" customHeight="1" x14ac:dyDescent="0.3">
      <c r="A128" s="17" t="s">
        <v>170</v>
      </c>
      <c r="B128" s="18" t="s">
        <v>28</v>
      </c>
      <c r="C128" s="18" t="s">
        <v>166</v>
      </c>
      <c r="D128" s="18" t="s">
        <v>93</v>
      </c>
      <c r="E128" s="18" t="s">
        <v>169</v>
      </c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 t="s">
        <v>171</v>
      </c>
      <c r="U128" s="18"/>
      <c r="V128" s="19"/>
      <c r="W128" s="19"/>
      <c r="X128" s="19"/>
      <c r="Y128" s="19"/>
      <c r="Z128" s="17" t="s">
        <v>170</v>
      </c>
      <c r="AA128" s="20">
        <v>2.1</v>
      </c>
      <c r="AB128" s="20"/>
      <c r="AC128" s="20"/>
      <c r="AD128" s="20"/>
      <c r="AE128" s="20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0"/>
      <c r="AQ128" s="20"/>
      <c r="AR128" s="20"/>
      <c r="AS128" s="20"/>
      <c r="AT128" s="20"/>
      <c r="AU128" s="20"/>
    </row>
    <row r="129" spans="1:47" ht="18.75" customHeight="1" x14ac:dyDescent="0.3">
      <c r="A129" s="24" t="s">
        <v>172</v>
      </c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9"/>
      <c r="W129" s="9"/>
      <c r="X129" s="9"/>
      <c r="Y129" s="9"/>
      <c r="Z129" s="24" t="s">
        <v>172</v>
      </c>
      <c r="AA129" s="31">
        <v>33718.9</v>
      </c>
      <c r="AB129" s="10">
        <v>15481.8</v>
      </c>
      <c r="AC129" s="10">
        <v>316</v>
      </c>
      <c r="AD129" s="10"/>
      <c r="AE129" s="10">
        <v>24.2</v>
      </c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0">
        <v>10180.6</v>
      </c>
      <c r="AQ129" s="10"/>
      <c r="AR129" s="10"/>
      <c r="AS129" s="10"/>
      <c r="AT129" s="10">
        <v>4246.6000000000004</v>
      </c>
      <c r="AU129" s="10">
        <v>10983.2</v>
      </c>
    </row>
    <row r="130" spans="1:47" ht="23.25" customHeight="1" x14ac:dyDescent="0.3">
      <c r="A130" t="s">
        <v>182</v>
      </c>
    </row>
    <row r="131" spans="1:47" ht="16.2" customHeight="1" x14ac:dyDescent="0.3">
      <c r="A131" s="27" t="s">
        <v>183</v>
      </c>
      <c r="T131" s="28" t="s">
        <v>180</v>
      </c>
    </row>
  </sheetData>
  <mergeCells count="41">
    <mergeCell ref="A9:A10"/>
    <mergeCell ref="Z9:Z10"/>
    <mergeCell ref="AK9:AK10"/>
    <mergeCell ref="AF9:AF10"/>
    <mergeCell ref="AA9:AA10"/>
    <mergeCell ref="AE9:AE10"/>
    <mergeCell ref="AB9:AB10"/>
    <mergeCell ref="T9:T10"/>
    <mergeCell ref="E9:S10"/>
    <mergeCell ref="AG9:AG10"/>
    <mergeCell ref="AH9:AH10"/>
    <mergeCell ref="AI9:AI10"/>
    <mergeCell ref="AJ9:AJ10"/>
    <mergeCell ref="B9:B10"/>
    <mergeCell ref="Y9:Y10"/>
    <mergeCell ref="AD9:AD10"/>
    <mergeCell ref="AC9:AC10"/>
    <mergeCell ref="AZ9:AZ10"/>
    <mergeCell ref="AS9:AS10"/>
    <mergeCell ref="AV9:AV10"/>
    <mergeCell ref="AQ9:AQ10"/>
    <mergeCell ref="AN9:AN10"/>
    <mergeCell ref="AO9:AO10"/>
    <mergeCell ref="AL9:AL10"/>
    <mergeCell ref="AM9:AM10"/>
    <mergeCell ref="AP8:AU8"/>
    <mergeCell ref="T6:AU6"/>
    <mergeCell ref="A7:AZ7"/>
    <mergeCell ref="D9:D10"/>
    <mergeCell ref="C9:C10"/>
    <mergeCell ref="AX9:AX10"/>
    <mergeCell ref="AW9:AW10"/>
    <mergeCell ref="AR9:AR10"/>
    <mergeCell ref="AY9:AY10"/>
    <mergeCell ref="AT9:AT10"/>
    <mergeCell ref="X9:X10"/>
    <mergeCell ref="AU9:AU10"/>
    <mergeCell ref="V9:V10"/>
    <mergeCell ref="AP9:AP10"/>
    <mergeCell ref="U9:U10"/>
    <mergeCell ref="W9:W10"/>
  </mergeCells>
  <pageMargins left="0.59055118110236227" right="0.59055118110236227" top="0.78740157480314965" bottom="0.39370078740157483" header="0.39370078740157483" footer="0.3937007874015748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rep:2.50.0.439</dc:description>
  <cp:lastModifiedBy>Пользователь</cp:lastModifiedBy>
  <cp:lastPrinted>2020-09-21T05:49:08Z</cp:lastPrinted>
  <dcterms:created xsi:type="dcterms:W3CDTF">2020-04-23T07:46:24Z</dcterms:created>
  <dcterms:modified xsi:type="dcterms:W3CDTF">2020-09-29T16:42:30Z</dcterms:modified>
</cp:coreProperties>
</file>